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610" windowHeight="9270"/>
  </bookViews>
  <sheets>
    <sheet name="768kbps Down &amp; 200 kbps Up" sheetId="3" r:id="rId1"/>
  </sheets>
  <calcPr calcId="145621"/>
</workbook>
</file>

<file path=xl/calcChain.xml><?xml version="1.0" encoding="utf-8"?>
<calcChain xmlns="http://schemas.openxmlformats.org/spreadsheetml/2006/main">
  <c r="M42" i="3" l="1"/>
  <c r="M43" i="3"/>
  <c r="M44" i="3"/>
  <c r="M45" i="3"/>
  <c r="M46" i="3"/>
  <c r="M47" i="3"/>
  <c r="M48" i="3"/>
  <c r="M39" i="3"/>
  <c r="M51" i="3"/>
  <c r="M52" i="3"/>
  <c r="M38" i="3"/>
  <c r="M54" i="3"/>
  <c r="M55" i="3"/>
  <c r="M63" i="3"/>
  <c r="M64" i="3"/>
  <c r="M65" i="3"/>
  <c r="M56" i="3"/>
  <c r="M57" i="3"/>
  <c r="M58" i="3"/>
  <c r="M59" i="3"/>
  <c r="M60" i="3"/>
  <c r="M61" i="3"/>
  <c r="M62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27" i="3"/>
  <c r="M80" i="3"/>
  <c r="M81" i="3"/>
  <c r="M82" i="3"/>
  <c r="M88" i="3"/>
  <c r="M83" i="3"/>
  <c r="M84" i="3"/>
  <c r="M85" i="3"/>
  <c r="M86" i="3"/>
  <c r="M87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33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32" i="3"/>
  <c r="M28" i="3"/>
  <c r="M29" i="3"/>
  <c r="M30" i="3"/>
  <c r="M31" i="3"/>
  <c r="M37" i="3"/>
  <c r="M36" i="3"/>
  <c r="M35" i="3"/>
  <c r="M34" i="3"/>
  <c r="M53" i="3"/>
  <c r="M49" i="3"/>
  <c r="M50" i="3"/>
  <c r="M17" i="3"/>
  <c r="M40" i="3"/>
  <c r="M41" i="3"/>
</calcChain>
</file>

<file path=xl/sharedStrings.xml><?xml version="1.0" encoding="utf-8"?>
<sst xmlns="http://schemas.openxmlformats.org/spreadsheetml/2006/main" count="220" uniqueCount="128">
  <si>
    <t>Jackson</t>
  </si>
  <si>
    <t>Southern Region</t>
  </si>
  <si>
    <t>Jasper</t>
  </si>
  <si>
    <t>Southeast Central Region</t>
  </si>
  <si>
    <t>Jefferson</t>
  </si>
  <si>
    <t>Jersey</t>
  </si>
  <si>
    <t>Southwest Central Region</t>
  </si>
  <si>
    <t>Northwest Region</t>
  </si>
  <si>
    <t>JoDaviess</t>
  </si>
  <si>
    <t>Johnson</t>
  </si>
  <si>
    <t>Kane</t>
  </si>
  <si>
    <t>Chicagoland Region</t>
  </si>
  <si>
    <t>Kankakee</t>
  </si>
  <si>
    <t>Kendall</t>
  </si>
  <si>
    <t>Iroquois</t>
  </si>
  <si>
    <t>Northeast Central Region</t>
  </si>
  <si>
    <t>LaSalle</t>
  </si>
  <si>
    <t>Lawrence</t>
  </si>
  <si>
    <t>Henry</t>
  </si>
  <si>
    <t>Livingston</t>
  </si>
  <si>
    <t>North Central Region</t>
  </si>
  <si>
    <t>Logan</t>
  </si>
  <si>
    <t>Central Region</t>
  </si>
  <si>
    <t>McDonough</t>
  </si>
  <si>
    <t>West Central Region</t>
  </si>
  <si>
    <t>McHenry</t>
  </si>
  <si>
    <t>McLean</t>
  </si>
  <si>
    <t>Macon</t>
  </si>
  <si>
    <t>Macoupin</t>
  </si>
  <si>
    <t>Madison</t>
  </si>
  <si>
    <t>Marion</t>
  </si>
  <si>
    <t>Marshall</t>
  </si>
  <si>
    <t>Mason</t>
  </si>
  <si>
    <t>Massac</t>
  </si>
  <si>
    <t>Menard</t>
  </si>
  <si>
    <t>Mercer</t>
  </si>
  <si>
    <t>Monroe</t>
  </si>
  <si>
    <t>Montgomery</t>
  </si>
  <si>
    <t>Morgan</t>
  </si>
  <si>
    <t>Moultrie</t>
  </si>
  <si>
    <t>Ogle</t>
  </si>
  <si>
    <t>Northern Region</t>
  </si>
  <si>
    <t>Peoria</t>
  </si>
  <si>
    <t>Perry</t>
  </si>
  <si>
    <t>Piatt</t>
  </si>
  <si>
    <t>Pike</t>
  </si>
  <si>
    <t>Pope</t>
  </si>
  <si>
    <t>Pulaski</t>
  </si>
  <si>
    <t>Putnam</t>
  </si>
  <si>
    <t>Fayette</t>
  </si>
  <si>
    <t>Randolph</t>
  </si>
  <si>
    <t>Richland</t>
  </si>
  <si>
    <t>Rock_Island</t>
  </si>
  <si>
    <t>St_Clair</t>
  </si>
  <si>
    <t>Saline</t>
  </si>
  <si>
    <t>Sangamon</t>
  </si>
  <si>
    <t>Schuyler</t>
  </si>
  <si>
    <t>Scott</t>
  </si>
  <si>
    <t>Shelby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</si>
  <si>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</si>
  <si>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</si>
  <si>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</si>
  <si>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</si>
  <si>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</si>
  <si>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</si>
  <si>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</si>
  <si>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</si>
  <si>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</si>
  <si>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</si>
  <si>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</si>
  <si>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</si>
  <si>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</si>
  <si>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</si>
  <si>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</si>
  <si>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t>Grundy</t>
  </si>
  <si>
    <t>Adams</t>
  </si>
  <si>
    <t>Alexander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</si>
  <si>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</si>
  <si>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</si>
  <si>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</si>
  <si>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</si>
  <si>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</si>
  <si>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</si>
  <si>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</si>
  <si>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</si>
  <si>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</si>
  <si>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</si>
  <si>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</si>
  <si>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</si>
  <si>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</si>
  <si>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Crawford</t>
  </si>
  <si>
    <t>Cumberland</t>
  </si>
  <si>
    <t>DeKalb</t>
  </si>
  <si>
    <t>DeWitt</t>
  </si>
  <si>
    <t>Douglas</t>
  </si>
  <si>
    <t>DuPage</t>
  </si>
  <si>
    <t>Edgar</t>
  </si>
  <si>
    <t>Edwards</t>
  </si>
  <si>
    <t>Effingham</t>
  </si>
  <si>
    <t>Greene</t>
  </si>
  <si>
    <t>Ford</t>
  </si>
  <si>
    <t>Franklin</t>
  </si>
  <si>
    <t>Fulton</t>
  </si>
  <si>
    <t>Gallatin</t>
  </si>
  <si>
    <t>Henderson</t>
  </si>
  <si>
    <t>Hardin</t>
  </si>
  <si>
    <t>Hancock</t>
  </si>
  <si>
    <t>Hamilton</t>
  </si>
  <si>
    <t>Lee</t>
  </si>
  <si>
    <t>Knox</t>
  </si>
  <si>
    <t>Lake</t>
  </si>
  <si>
    <t>Cook</t>
  </si>
  <si>
    <t>County Name</t>
  </si>
  <si>
    <t>eTeam Region</t>
  </si>
  <si>
    <t>% of Occupied Households with Broadband Speeds Greater than or Equal to 768 Kbps and Less than 1.5 Mbps</t>
  </si>
  <si>
    <t>% of Occupied Households with No Broadband Service</t>
  </si>
  <si>
    <t>% of Occupied Households with Download Speeds Greater than or Equal to 1 Gbps</t>
  </si>
  <si>
    <t>% of Occupied Households with Download Speeds Greater than or Equal to 100 Mbps and Less than 1 Gbps</t>
  </si>
  <si>
    <t>% of Occupied Households with Download Speeds Greater than or Equal to 50 Mbps and Less than 100 Mbps</t>
  </si>
  <si>
    <t>% of Occupied Households with Download Speeds Greater than or Equal to 25 Mbps and Less than 50 Mbps</t>
  </si>
  <si>
    <t>% of Occupied Households with Download Speeds Greater than or Equal to 10 Mbps and Less than 25 Mbps</t>
  </si>
  <si>
    <t>% of Occupied Households with Download Speeds Greater than or Equal to 6 Mbps and Less than 10 Mbps</t>
  </si>
  <si>
    <t>% of Occupied Households with Download Speeds Greater than or Equal to 3 Mbps and Less than 6 Mbps</t>
  </si>
  <si>
    <t>% of Occupied Households with Download Speeds Greater than or Equal to 1.5 Mbps and Less than 3 Mbps</t>
  </si>
  <si>
    <t>Total Occupied Households</t>
  </si>
  <si>
    <t>% of Occupied Households Underserved</t>
  </si>
  <si>
    <t>Total Occupied Households Underserved</t>
  </si>
  <si>
    <t>Total Occupied Households with No Broadband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</si>
</sst>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\ \%"/>
    <numFmt numFmtId="165" formatCode="0.00\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164" fontId="0" fillId="0" borderId="11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/>
    <xf numFmtId="164" fontId="0" fillId="0" borderId="13" xfId="1" applyNumberFormat="1" applyFont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165" fontId="19" fillId="4" borderId="11" xfId="9" applyNumberFormat="1" applyFont="1" applyBorder="1" applyAlignment="1">
      <alignment horizontal="center"/>
    </xf>
    <xf numFmtId="10" fontId="18" fillId="0" borderId="17" xfId="14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1" fontId="18" fillId="0" borderId="17" xfId="14" applyNumberFormat="1" applyFont="1" applyFill="1" applyBorder="1" applyAlignment="1">
      <alignment horizontal="center" vertical="center" wrapText="1"/>
    </xf>
    <xf numFmtId="164" fontId="0" fillId="0" borderId="13" xfId="0" applyNumberFormat="1" applyFill="1" applyBorder="1"/>
    <xf numFmtId="0" fontId="0" fillId="0" borderId="13" xfId="0" applyFill="1" applyBorder="1"/>
    <xf numFmtId="164" fontId="0" fillId="0" borderId="11" xfId="0" applyNumberFormat="1" applyFill="1" applyBorder="1"/>
    <xf numFmtId="0" fontId="0" fillId="0" borderId="11" xfId="0" applyFill="1" applyBorder="1"/>
    <xf numFmtId="164" fontId="0" fillId="0" borderId="12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19" fillId="4" borderId="13" xfId="9" applyNumberFormat="1" applyFont="1" applyBorder="1" applyAlignment="1">
      <alignment horizontal="center" vertical="center"/>
    </xf>
    <xf numFmtId="164" fontId="19" fillId="4" borderId="11" xfId="9" applyNumberFormat="1" applyFont="1" applyBorder="1" applyAlignment="1">
      <alignment horizontal="center" vertical="center"/>
    </xf>
    <xf numFmtId="0" fontId="19" fillId="4" borderId="13" xfId="9" applyFont="1" applyBorder="1" applyAlignment="1">
      <alignment horizontal="center" vertical="center"/>
    </xf>
    <xf numFmtId="0" fontId="19" fillId="4" borderId="11" xfId="9" applyFont="1" applyBorder="1" applyAlignment="1">
      <alignment horizontal="center" vertical="center"/>
    </xf>
    <xf numFmtId="164" fontId="20" fillId="3" borderId="13" xfId="8" applyNumberFormat="1" applyFont="1" applyBorder="1" applyAlignment="1">
      <alignment horizontal="center" vertical="center"/>
    </xf>
    <xf numFmtId="0" fontId="20" fillId="3" borderId="13" xfId="8" applyFont="1" applyBorder="1" applyAlignment="1">
      <alignment horizontal="center"/>
    </xf>
    <xf numFmtId="164" fontId="20" fillId="3" borderId="11" xfId="8" applyNumberFormat="1" applyFont="1" applyBorder="1" applyAlignment="1">
      <alignment horizontal="center" vertical="center"/>
    </xf>
    <xf numFmtId="0" fontId="20" fillId="3" borderId="11" xfId="8" applyFont="1" applyBorder="1" applyAlignment="1">
      <alignment horizontal="center"/>
    </xf>
    <xf numFmtId="10" fontId="18" fillId="0" borderId="16" xfId="14" applyNumberFormat="1" applyFont="1" applyFill="1" applyBorder="1" applyAlignment="1">
      <alignment horizontal="center" vertical="center" wrapText="1"/>
    </xf>
    <xf numFmtId="0" fontId="19" fillId="0" borderId="13" xfId="9" applyFont="1" applyFill="1" applyBorder="1" applyAlignment="1">
      <alignment horizontal="center"/>
    </xf>
    <xf numFmtId="165" fontId="19" fillId="4" borderId="13" xfId="9" applyNumberFormat="1" applyFont="1" applyBorder="1" applyAlignment="1">
      <alignment horizontal="center"/>
    </xf>
    <xf numFmtId="0" fontId="0" fillId="33" borderId="10" xfId="0" applyFill="1" applyBorder="1"/>
    <xf numFmtId="1" fontId="16" fillId="33" borderId="15" xfId="0" applyNumberFormat="1" applyFont="1" applyFill="1" applyBorder="1" applyAlignment="1">
      <alignment horizontal="center" vertical="center" wrapText="1"/>
    </xf>
    <xf numFmtId="10" fontId="16" fillId="33" borderId="15" xfId="0" applyNumberFormat="1" applyFont="1" applyFill="1" applyBorder="1" applyAlignment="1">
      <alignment horizontal="center" vertical="center" wrapText="1"/>
    </xf>
    <xf numFmtId="10" fontId="18" fillId="33" borderId="15" xfId="14" applyNumberFormat="1" applyFont="1" applyFill="1" applyBorder="1" applyAlignment="1">
      <alignment horizontal="center" vertical="center" wrapText="1"/>
    </xf>
    <xf numFmtId="1" fontId="18" fillId="33" borderId="15" xfId="14" applyNumberFormat="1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7"/>
  <sheetViews>
    <sheetView tabSelected="1" workbookViewId="0">
      <pane xSplit="3" ySplit="1" topLeftCell="D2" activePane="bottomRight" state="frozen"/>
      <selection pane="topRight" activeCell="D1" sqref="D1"/>
      <selection pane="bottomLeft" activeCell="A3" sqref="A3"/>
      <selection pane="bottomRight" sqref="A1:A1048576"/>
    </sheetView>
  </sheetViews>
  <sheetFormatPr defaultRowHeight="15" x14ac:dyDescent="0.25"/>
  <cols>
    <col min="1" max="1" width="12.42578125" style="6" bestFit="1" customWidth="1"/>
    <col min="2" max="2" width="24.28515625" style="6" bestFit="1" customWidth="1"/>
    <col min="3" max="3" width="14.28515625" style="2" customWidth="1"/>
    <col min="4" max="4" width="20.140625" style="6" bestFit="1" customWidth="1"/>
    <col min="5" max="5" width="23.5703125" style="6" bestFit="1" customWidth="1"/>
    <col min="6" max="6" width="25" style="6" bestFit="1" customWidth="1"/>
    <col min="7" max="7" width="24.5703125" style="6" bestFit="1" customWidth="1"/>
    <col min="8" max="8" width="24.5703125" style="6" customWidth="1"/>
    <col min="9" max="9" width="24" style="6" customWidth="1"/>
    <col min="10" max="10" width="24" style="6" bestFit="1" customWidth="1"/>
    <col min="11" max="11" width="23.140625" style="6" bestFit="1" customWidth="1"/>
    <col min="12" max="12" width="24.42578125" style="6" customWidth="1"/>
    <col min="13" max="14" width="23.85546875" style="8" bestFit="1" customWidth="1"/>
    <col min="15" max="15" width="13.7109375" style="8" bestFit="1" customWidth="1"/>
    <col min="16" max="16" width="19.140625" style="8" bestFit="1" customWidth="1"/>
    <col min="17" max="18" width="9.140625" style="16"/>
    <col min="19" max="19" width="5" style="16" bestFit="1" customWidth="1"/>
    <col min="20" max="21" width="9.140625" style="16"/>
    <col min="22" max="23" width="9.140625" style="6"/>
    <col min="24" max="24" width="5" style="6" bestFit="1" customWidth="1"/>
    <col min="25" max="26" width="9.140625" style="6"/>
    <col min="27" max="27" width="5" style="6" bestFit="1" customWidth="1"/>
    <col min="28" max="28" width="8" style="6" bestFit="1" customWidth="1"/>
    <col min="29" max="29" width="5" style="6" bestFit="1" customWidth="1"/>
    <col min="30" max="32" width="6" style="6" bestFit="1" customWidth="1"/>
    <col min="33" max="34" width="5" style="6" bestFit="1" customWidth="1"/>
    <col min="35" max="35" width="4" style="6" bestFit="1" customWidth="1"/>
    <col min="36" max="36" width="5" style="6" bestFit="1" customWidth="1"/>
    <col min="37" max="16384" width="9.140625" style="6"/>
  </cols>
  <sheetData>
    <row r="1" spans="1:39" s="4" customFormat="1" ht="158.25" customHeight="1" thickBot="1" x14ac:dyDescent="0.3">
      <c r="A1" s="31" t="s">
        <v>112</v>
      </c>
      <c r="B1" s="31" t="s">
        <v>113</v>
      </c>
      <c r="C1" s="31" t="s">
        <v>124</v>
      </c>
      <c r="D1" s="32" t="s">
        <v>116</v>
      </c>
      <c r="E1" s="32" t="s">
        <v>117</v>
      </c>
      <c r="F1" s="32" t="s">
        <v>118</v>
      </c>
      <c r="G1" s="32" t="s">
        <v>119</v>
      </c>
      <c r="H1" s="32" t="s">
        <v>120</v>
      </c>
      <c r="I1" s="32" t="s">
        <v>121</v>
      </c>
      <c r="J1" s="32" t="s">
        <v>122</v>
      </c>
      <c r="K1" s="32" t="s">
        <v>123</v>
      </c>
      <c r="L1" s="32" t="s">
        <v>114</v>
      </c>
      <c r="M1" s="33" t="s">
        <v>125</v>
      </c>
      <c r="N1" s="34" t="s">
        <v>126</v>
      </c>
      <c r="O1" s="32" t="s">
        <v>115</v>
      </c>
      <c r="P1" s="34" t="s">
        <v>127</v>
      </c>
      <c r="Q1" s="27"/>
      <c r="R1" s="11"/>
      <c r="S1" s="11"/>
      <c r="T1" s="10"/>
      <c r="U1" s="12"/>
    </row>
    <row r="2" spans="1:39" s="7" customFormat="1" ht="15.75" thickBot="1" x14ac:dyDescent="0.3">
      <c r="A2" s="30" t="s">
        <v>75</v>
      </c>
      <c r="B2" s="30" t="s">
        <v>24</v>
      </c>
      <c r="C2" s="35">
        <v>27375</v>
      </c>
      <c r="D2" s="17">
        <v>0</v>
      </c>
      <c r="E2" s="5">
        <v>73.855699999999999</v>
      </c>
      <c r="F2" s="5">
        <v>0</v>
      </c>
      <c r="G2" s="5">
        <v>0</v>
      </c>
      <c r="H2" s="5">
        <v>8.2484000000000002</v>
      </c>
      <c r="I2" s="5">
        <v>2.9296799999999998</v>
      </c>
      <c r="J2" s="5">
        <v>10.3963</v>
      </c>
      <c r="K2" s="19">
        <v>0.75251100000000004</v>
      </c>
      <c r="L2" s="19">
        <v>0.19725999999999999</v>
      </c>
      <c r="M2" s="29">
        <f t="shared" ref="M2:M33" si="0">K2+L2</f>
        <v>0.94977100000000003</v>
      </c>
      <c r="N2" s="21">
        <v>260</v>
      </c>
      <c r="O2" s="23">
        <v>3.6200899999999998</v>
      </c>
      <c r="P2" s="24">
        <v>991</v>
      </c>
      <c r="Q2" s="13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ht="15.75" thickBot="1" x14ac:dyDescent="0.3">
      <c r="A3" s="30" t="s">
        <v>76</v>
      </c>
      <c r="B3" s="30" t="s">
        <v>1</v>
      </c>
      <c r="C3" s="35">
        <v>3329</v>
      </c>
      <c r="D3" s="18">
        <v>0</v>
      </c>
      <c r="E3" s="1">
        <v>0</v>
      </c>
      <c r="F3" s="1">
        <v>0</v>
      </c>
      <c r="G3" s="1">
        <v>0</v>
      </c>
      <c r="H3" s="1">
        <v>0</v>
      </c>
      <c r="I3" s="1">
        <v>0.45058599999999999</v>
      </c>
      <c r="J3" s="1">
        <v>22.228899999999999</v>
      </c>
      <c r="K3" s="20">
        <v>26.644600000000001</v>
      </c>
      <c r="L3" s="20">
        <v>19.465299999999999</v>
      </c>
      <c r="M3" s="9">
        <f t="shared" si="0"/>
        <v>46.109899999999996</v>
      </c>
      <c r="N3" s="22">
        <v>1535</v>
      </c>
      <c r="O3" s="25">
        <v>31.210599999999999</v>
      </c>
      <c r="P3" s="26">
        <v>1039</v>
      </c>
      <c r="Q3" s="15"/>
      <c r="V3" s="16"/>
      <c r="W3" s="16"/>
      <c r="X3" s="14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ht="15.75" thickBot="1" x14ac:dyDescent="0.3">
      <c r="A4" s="30" t="s">
        <v>77</v>
      </c>
      <c r="B4" s="30" t="s">
        <v>6</v>
      </c>
      <c r="C4" s="35">
        <v>6427</v>
      </c>
      <c r="D4" s="18">
        <v>0</v>
      </c>
      <c r="E4" s="1">
        <v>0</v>
      </c>
      <c r="F4" s="1">
        <v>36.6267</v>
      </c>
      <c r="G4" s="1">
        <v>0</v>
      </c>
      <c r="H4" s="1">
        <v>27.6023</v>
      </c>
      <c r="I4" s="1">
        <v>1.68041</v>
      </c>
      <c r="J4" s="1">
        <v>33.328099999999999</v>
      </c>
      <c r="K4" s="20">
        <v>0</v>
      </c>
      <c r="L4" s="20">
        <v>0</v>
      </c>
      <c r="M4" s="9">
        <f t="shared" si="0"/>
        <v>0</v>
      </c>
      <c r="N4" s="22">
        <v>0</v>
      </c>
      <c r="O4" s="25">
        <v>0.762409</v>
      </c>
      <c r="P4" s="26">
        <v>49</v>
      </c>
      <c r="Q4" s="15"/>
      <c r="S4" s="28"/>
      <c r="V4" s="16"/>
      <c r="W4" s="16"/>
      <c r="X4" s="14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15.75" thickBot="1" x14ac:dyDescent="0.3">
      <c r="A5" s="30" t="s">
        <v>78</v>
      </c>
      <c r="B5" s="30" t="s">
        <v>41</v>
      </c>
      <c r="C5" s="35">
        <v>18505</v>
      </c>
      <c r="D5" s="18">
        <v>0</v>
      </c>
      <c r="E5" s="1">
        <v>75.3202</v>
      </c>
      <c r="F5" s="1">
        <v>0</v>
      </c>
      <c r="G5" s="1">
        <v>14.039400000000001</v>
      </c>
      <c r="H5" s="1">
        <v>10.635</v>
      </c>
      <c r="I5" s="1">
        <v>0</v>
      </c>
      <c r="J5" s="1">
        <v>0</v>
      </c>
      <c r="K5" s="20">
        <v>5.4039999999999999E-3</v>
      </c>
      <c r="L5" s="20">
        <v>0</v>
      </c>
      <c r="M5" s="9">
        <f t="shared" si="0"/>
        <v>5.4039999999999999E-3</v>
      </c>
      <c r="N5" s="22">
        <v>1</v>
      </c>
      <c r="O5" s="25">
        <v>0</v>
      </c>
      <c r="P5" s="26">
        <v>0</v>
      </c>
      <c r="Q5" s="15"/>
      <c r="S5" s="28"/>
      <c r="V5" s="16"/>
      <c r="W5" s="16"/>
      <c r="X5" s="14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1:39" ht="15.75" thickBot="1" x14ac:dyDescent="0.3">
      <c r="A6" s="30" t="s">
        <v>79</v>
      </c>
      <c r="B6" s="30" t="s">
        <v>24</v>
      </c>
      <c r="C6" s="35">
        <v>2099</v>
      </c>
      <c r="D6" s="18">
        <v>0</v>
      </c>
      <c r="E6" s="1">
        <v>0</v>
      </c>
      <c r="F6" s="1">
        <v>0</v>
      </c>
      <c r="G6" s="1">
        <v>0</v>
      </c>
      <c r="H6" s="1">
        <v>81.848500000000001</v>
      </c>
      <c r="I6" s="1">
        <v>2.1438799999999998</v>
      </c>
      <c r="J6" s="1">
        <v>6.8604099999999999</v>
      </c>
      <c r="K6" s="20">
        <v>0</v>
      </c>
      <c r="L6" s="20">
        <v>0</v>
      </c>
      <c r="M6" s="9">
        <f t="shared" si="0"/>
        <v>0</v>
      </c>
      <c r="N6" s="22">
        <v>0</v>
      </c>
      <c r="O6" s="25">
        <v>9.1472099999999994</v>
      </c>
      <c r="P6" s="26">
        <v>192</v>
      </c>
      <c r="Q6" s="15"/>
      <c r="S6" s="28"/>
      <c r="V6" s="16"/>
      <c r="W6" s="16"/>
      <c r="X6" s="14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.75" thickBot="1" x14ac:dyDescent="0.3">
      <c r="A7" s="30" t="s">
        <v>80</v>
      </c>
      <c r="B7" s="30" t="s">
        <v>7</v>
      </c>
      <c r="C7" s="35">
        <v>14262</v>
      </c>
      <c r="D7" s="18">
        <v>0</v>
      </c>
      <c r="E7" s="1">
        <v>54.9011</v>
      </c>
      <c r="F7" s="1">
        <v>0</v>
      </c>
      <c r="G7" s="1">
        <v>9.9985999999999997</v>
      </c>
      <c r="H7" s="1">
        <v>22.808900000000001</v>
      </c>
      <c r="I7" s="1">
        <v>7.78993</v>
      </c>
      <c r="J7" s="1">
        <v>3.12018</v>
      </c>
      <c r="K7" s="20">
        <v>0.18230299999999999</v>
      </c>
      <c r="L7" s="20">
        <v>0</v>
      </c>
      <c r="M7" s="9">
        <f t="shared" si="0"/>
        <v>0.18230299999999999</v>
      </c>
      <c r="N7" s="22">
        <v>26</v>
      </c>
      <c r="O7" s="25">
        <v>1.19899</v>
      </c>
      <c r="P7" s="26">
        <v>171</v>
      </c>
      <c r="Q7" s="15"/>
      <c r="S7" s="28"/>
      <c r="V7" s="16"/>
      <c r="W7" s="16"/>
      <c r="X7" s="14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15.75" thickBot="1" x14ac:dyDescent="0.3">
      <c r="A8" s="30" t="s">
        <v>81</v>
      </c>
      <c r="B8" s="30" t="s">
        <v>6</v>
      </c>
      <c r="C8" s="35">
        <v>2085</v>
      </c>
      <c r="D8" s="18">
        <v>0</v>
      </c>
      <c r="E8" s="1">
        <v>0</v>
      </c>
      <c r="F8" s="1">
        <v>0</v>
      </c>
      <c r="G8" s="1">
        <v>0</v>
      </c>
      <c r="H8" s="1">
        <v>7.9616300000000004</v>
      </c>
      <c r="I8" s="1">
        <v>19.856100000000001</v>
      </c>
      <c r="J8" s="1">
        <v>22.829699999999999</v>
      </c>
      <c r="K8" s="20">
        <v>26.474799999999998</v>
      </c>
      <c r="L8" s="20">
        <v>0</v>
      </c>
      <c r="M8" s="9">
        <f t="shared" si="0"/>
        <v>26.474799999999998</v>
      </c>
      <c r="N8" s="22">
        <v>552</v>
      </c>
      <c r="O8" s="25">
        <v>22.877700000000001</v>
      </c>
      <c r="P8" s="26">
        <v>477</v>
      </c>
      <c r="Q8" s="15"/>
      <c r="S8" s="28"/>
      <c r="V8" s="16"/>
      <c r="W8" s="16"/>
      <c r="X8" s="14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</row>
    <row r="9" spans="1:39" ht="15.75" thickBot="1" x14ac:dyDescent="0.3">
      <c r="A9" s="30" t="s">
        <v>82</v>
      </c>
      <c r="B9" s="30" t="s">
        <v>7</v>
      </c>
      <c r="C9" s="35">
        <v>6622</v>
      </c>
      <c r="D9" s="18">
        <v>0</v>
      </c>
      <c r="E9" s="1">
        <v>0</v>
      </c>
      <c r="F9" s="1">
        <v>0</v>
      </c>
      <c r="G9" s="1">
        <v>0</v>
      </c>
      <c r="H9" s="1">
        <v>85.774699999999996</v>
      </c>
      <c r="I9" s="1">
        <v>13.138</v>
      </c>
      <c r="J9" s="1">
        <v>9.0606999999999993E-2</v>
      </c>
      <c r="K9" s="20">
        <v>0.86076699999999995</v>
      </c>
      <c r="L9" s="20">
        <v>4.5303999999999997E-2</v>
      </c>
      <c r="M9" s="9">
        <f t="shared" si="0"/>
        <v>0.90607099999999996</v>
      </c>
      <c r="N9" s="22">
        <v>60</v>
      </c>
      <c r="O9" s="25">
        <v>9.0606999999999993E-2</v>
      </c>
      <c r="P9" s="26">
        <v>6</v>
      </c>
      <c r="Q9" s="15"/>
      <c r="S9" s="28"/>
      <c r="V9" s="16"/>
      <c r="W9" s="16"/>
      <c r="X9" s="14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ht="15.75" thickBot="1" x14ac:dyDescent="0.3">
      <c r="A10" s="30" t="s">
        <v>83</v>
      </c>
      <c r="B10" s="30" t="s">
        <v>22</v>
      </c>
      <c r="C10" s="35">
        <v>5270</v>
      </c>
      <c r="D10" s="18">
        <v>0</v>
      </c>
      <c r="E10" s="1">
        <v>0</v>
      </c>
      <c r="F10" s="1">
        <v>0</v>
      </c>
      <c r="G10" s="1">
        <v>0</v>
      </c>
      <c r="H10" s="1">
        <v>89.6584</v>
      </c>
      <c r="I10" s="1">
        <v>3.4345400000000001</v>
      </c>
      <c r="J10" s="1">
        <v>6.5654599999999999</v>
      </c>
      <c r="K10" s="20">
        <v>0</v>
      </c>
      <c r="L10" s="20">
        <v>0</v>
      </c>
      <c r="M10" s="9">
        <f t="shared" si="0"/>
        <v>0</v>
      </c>
      <c r="N10" s="22">
        <v>0</v>
      </c>
      <c r="O10" s="25">
        <v>0.34155600000000003</v>
      </c>
      <c r="P10" s="26">
        <v>18</v>
      </c>
      <c r="Q10" s="15"/>
      <c r="S10" s="28"/>
      <c r="V10" s="16"/>
      <c r="W10" s="16"/>
      <c r="X10" s="14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ht="15.75" thickBot="1" x14ac:dyDescent="0.3">
      <c r="A11" s="30" t="s">
        <v>84</v>
      </c>
      <c r="B11" s="30" t="s">
        <v>15</v>
      </c>
      <c r="C11" s="35">
        <v>80665</v>
      </c>
      <c r="D11" s="18">
        <v>0</v>
      </c>
      <c r="E11" s="1">
        <v>73.515199999999993</v>
      </c>
      <c r="F11" s="1">
        <v>0</v>
      </c>
      <c r="G11" s="1">
        <v>16.5611</v>
      </c>
      <c r="H11" s="1">
        <v>0.42893399999999998</v>
      </c>
      <c r="I11" s="1">
        <v>3.43519</v>
      </c>
      <c r="J11" s="1">
        <v>6.03484</v>
      </c>
      <c r="K11" s="20">
        <v>2.4789999999999999E-3</v>
      </c>
      <c r="L11" s="20">
        <v>0</v>
      </c>
      <c r="M11" s="9">
        <f t="shared" si="0"/>
        <v>2.4789999999999999E-3</v>
      </c>
      <c r="N11" s="22">
        <v>2</v>
      </c>
      <c r="O11" s="25">
        <v>2.2315000000000002E-2</v>
      </c>
      <c r="P11" s="26">
        <v>18</v>
      </c>
      <c r="Q11" s="15"/>
      <c r="S11" s="28"/>
      <c r="V11" s="16"/>
      <c r="W11" s="16"/>
      <c r="X11" s="14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ht="15.75" thickBot="1" x14ac:dyDescent="0.3">
      <c r="A12" s="30" t="s">
        <v>85</v>
      </c>
      <c r="B12" s="30" t="s">
        <v>22</v>
      </c>
      <c r="C12" s="35">
        <v>14055</v>
      </c>
      <c r="D12" s="18">
        <v>0</v>
      </c>
      <c r="E12" s="1">
        <v>0</v>
      </c>
      <c r="F12" s="1">
        <v>63.052300000000002</v>
      </c>
      <c r="G12" s="1">
        <v>0</v>
      </c>
      <c r="H12" s="1">
        <v>30.238299999999999</v>
      </c>
      <c r="I12" s="1">
        <v>1.8712200000000001</v>
      </c>
      <c r="J12" s="1">
        <v>4.5891099999999998</v>
      </c>
      <c r="K12" s="20">
        <v>0.24902199999999999</v>
      </c>
      <c r="L12" s="20">
        <v>0</v>
      </c>
      <c r="M12" s="9">
        <f t="shared" si="0"/>
        <v>0.24902199999999999</v>
      </c>
      <c r="N12" s="22">
        <v>35</v>
      </c>
      <c r="O12" s="25">
        <v>0</v>
      </c>
      <c r="P12" s="26">
        <v>0</v>
      </c>
      <c r="Q12" s="15"/>
      <c r="S12" s="28"/>
      <c r="V12" s="16"/>
      <c r="W12" s="16"/>
      <c r="X12" s="14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39" ht="15.75" thickBot="1" x14ac:dyDescent="0.3">
      <c r="A13" s="30" t="s">
        <v>86</v>
      </c>
      <c r="B13" s="30" t="s">
        <v>3</v>
      </c>
      <c r="C13" s="35">
        <v>6782</v>
      </c>
      <c r="D13" s="18">
        <v>0</v>
      </c>
      <c r="E13" s="1">
        <v>0</v>
      </c>
      <c r="F13" s="1">
        <v>0</v>
      </c>
      <c r="G13" s="1">
        <v>60.247700000000002</v>
      </c>
      <c r="H13" s="1">
        <v>0</v>
      </c>
      <c r="I13" s="1">
        <v>10.144500000000001</v>
      </c>
      <c r="J13" s="1">
        <v>7.4019500000000003</v>
      </c>
      <c r="K13" s="20">
        <v>3.1701600000000001</v>
      </c>
      <c r="L13" s="20">
        <v>1.19434</v>
      </c>
      <c r="M13" s="9">
        <f t="shared" si="0"/>
        <v>4.3644999999999996</v>
      </c>
      <c r="N13" s="22">
        <v>296</v>
      </c>
      <c r="O13" s="25">
        <v>17.8413</v>
      </c>
      <c r="P13" s="26">
        <v>1210</v>
      </c>
      <c r="Q13" s="15"/>
      <c r="S13" s="28"/>
      <c r="V13" s="16"/>
      <c r="W13" s="16"/>
      <c r="X13" s="14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ht="15.75" thickBot="1" x14ac:dyDescent="0.3">
      <c r="A14" s="30" t="s">
        <v>87</v>
      </c>
      <c r="B14" s="30" t="s">
        <v>3</v>
      </c>
      <c r="C14" s="35">
        <v>5697</v>
      </c>
      <c r="D14" s="18">
        <v>0</v>
      </c>
      <c r="E14" s="1">
        <v>0</v>
      </c>
      <c r="F14" s="1">
        <v>0</v>
      </c>
      <c r="G14" s="1">
        <v>7.8286800000000003</v>
      </c>
      <c r="H14" s="1">
        <v>4.5462499999999997</v>
      </c>
      <c r="I14" s="1">
        <v>8.7765999999999997E-2</v>
      </c>
      <c r="J14" s="1">
        <v>81.393699999999995</v>
      </c>
      <c r="K14" s="20">
        <v>5.7749699999999997</v>
      </c>
      <c r="L14" s="20">
        <v>0</v>
      </c>
      <c r="M14" s="9">
        <f t="shared" si="0"/>
        <v>5.7749699999999997</v>
      </c>
      <c r="N14" s="22">
        <v>329</v>
      </c>
      <c r="O14" s="25">
        <v>0.36861500000000003</v>
      </c>
      <c r="P14" s="26">
        <v>21</v>
      </c>
      <c r="Q14" s="15"/>
      <c r="S14" s="28"/>
      <c r="V14" s="16"/>
      <c r="W14" s="16"/>
      <c r="X14" s="14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ht="15.75" thickBot="1" x14ac:dyDescent="0.3">
      <c r="A15" s="30" t="s">
        <v>88</v>
      </c>
      <c r="B15" s="30" t="s">
        <v>6</v>
      </c>
      <c r="C15" s="35">
        <v>14006</v>
      </c>
      <c r="D15" s="18">
        <v>0</v>
      </c>
      <c r="E15" s="1">
        <v>70.805400000000006</v>
      </c>
      <c r="F15" s="1">
        <v>0</v>
      </c>
      <c r="G15" s="1">
        <v>0</v>
      </c>
      <c r="H15" s="1">
        <v>19.677299999999999</v>
      </c>
      <c r="I15" s="1">
        <v>2.12052</v>
      </c>
      <c r="J15" s="1">
        <v>7.3754099999999996</v>
      </c>
      <c r="K15" s="20">
        <v>0</v>
      </c>
      <c r="L15" s="20">
        <v>0</v>
      </c>
      <c r="M15" s="9">
        <f t="shared" si="0"/>
        <v>0</v>
      </c>
      <c r="N15" s="22">
        <v>0</v>
      </c>
      <c r="O15" s="25">
        <v>2.1419000000000001E-2</v>
      </c>
      <c r="P15" s="26">
        <v>3</v>
      </c>
      <c r="Q15" s="15"/>
      <c r="S15" s="28"/>
      <c r="V15" s="16"/>
      <c r="W15" s="16"/>
      <c r="X15" s="14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ht="15.75" thickBot="1" x14ac:dyDescent="0.3">
      <c r="A16" s="30" t="s">
        <v>89</v>
      </c>
      <c r="B16" s="30" t="s">
        <v>3</v>
      </c>
      <c r="C16" s="35">
        <v>21463</v>
      </c>
      <c r="D16" s="18">
        <v>0</v>
      </c>
      <c r="E16" s="1">
        <v>0</v>
      </c>
      <c r="F16" s="1">
        <v>0</v>
      </c>
      <c r="G16" s="1">
        <v>78.726200000000006</v>
      </c>
      <c r="H16" s="1">
        <v>17.737500000000001</v>
      </c>
      <c r="I16" s="1">
        <v>1.13218</v>
      </c>
      <c r="J16" s="1">
        <v>0.96911000000000003</v>
      </c>
      <c r="K16" s="20">
        <v>0.32148300000000002</v>
      </c>
      <c r="L16" s="20">
        <v>0</v>
      </c>
      <c r="M16" s="9">
        <f t="shared" si="0"/>
        <v>0.32148300000000002</v>
      </c>
      <c r="N16" s="22">
        <v>69</v>
      </c>
      <c r="O16" s="25">
        <v>1.11354</v>
      </c>
      <c r="P16" s="26">
        <v>239</v>
      </c>
      <c r="Q16" s="15"/>
      <c r="S16" s="28"/>
      <c r="V16" s="16"/>
      <c r="W16" s="16"/>
      <c r="X16" s="14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15.75" thickBot="1" x14ac:dyDescent="0.3">
      <c r="A17" s="30" t="s">
        <v>111</v>
      </c>
      <c r="B17" s="30" t="s">
        <v>11</v>
      </c>
      <c r="C17" s="35">
        <v>1966320</v>
      </c>
      <c r="D17" s="18">
        <v>0</v>
      </c>
      <c r="E17" s="1">
        <v>94.353300000000004</v>
      </c>
      <c r="F17" s="1">
        <v>0.29166199999999998</v>
      </c>
      <c r="G17" s="1">
        <v>0.51395599999999997</v>
      </c>
      <c r="H17" s="1">
        <v>3.6757</v>
      </c>
      <c r="I17" s="1">
        <v>1.1626300000000001</v>
      </c>
      <c r="J17" s="1">
        <v>1.983E-3</v>
      </c>
      <c r="K17" s="20">
        <v>3.0499999999999999E-4</v>
      </c>
      <c r="L17" s="20">
        <v>0</v>
      </c>
      <c r="M17" s="9">
        <f t="shared" si="0"/>
        <v>3.0499999999999999E-4</v>
      </c>
      <c r="N17" s="22">
        <v>6</v>
      </c>
      <c r="O17" s="25">
        <v>5.0900000000000001E-4</v>
      </c>
      <c r="P17" s="26">
        <v>10</v>
      </c>
      <c r="Q17" s="15"/>
      <c r="S17" s="28"/>
      <c r="V17" s="16"/>
      <c r="W17" s="16"/>
      <c r="X17" s="14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ht="15.75" thickBot="1" x14ac:dyDescent="0.3">
      <c r="A18" s="30" t="s">
        <v>90</v>
      </c>
      <c r="B18" s="30" t="s">
        <v>3</v>
      </c>
      <c r="C18" s="35">
        <v>7763</v>
      </c>
      <c r="D18" s="18">
        <v>0</v>
      </c>
      <c r="E18" s="1">
        <v>0</v>
      </c>
      <c r="F18" s="1">
        <v>0</v>
      </c>
      <c r="G18" s="1">
        <v>64.408100000000005</v>
      </c>
      <c r="H18" s="1">
        <v>9.4422300000000003</v>
      </c>
      <c r="I18" s="1">
        <v>2.65361</v>
      </c>
      <c r="J18" s="1">
        <v>8.7208600000000001</v>
      </c>
      <c r="K18" s="20">
        <v>2.6665000000000001</v>
      </c>
      <c r="L18" s="20">
        <v>1.95801</v>
      </c>
      <c r="M18" s="9">
        <f t="shared" si="0"/>
        <v>4.6245099999999999</v>
      </c>
      <c r="N18" s="22">
        <v>359</v>
      </c>
      <c r="O18" s="25">
        <v>10.150700000000001</v>
      </c>
      <c r="P18" s="26">
        <v>788</v>
      </c>
      <c r="Q18" s="15"/>
      <c r="S18" s="28"/>
      <c r="V18" s="16"/>
      <c r="W18" s="16"/>
      <c r="X18" s="14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ht="15.75" thickBot="1" x14ac:dyDescent="0.3">
      <c r="A19" s="30" t="s">
        <v>91</v>
      </c>
      <c r="B19" s="30" t="s">
        <v>3</v>
      </c>
      <c r="C19" s="35">
        <v>4377</v>
      </c>
      <c r="D19" s="18">
        <v>0</v>
      </c>
      <c r="E19" s="1">
        <v>0</v>
      </c>
      <c r="F19" s="1">
        <v>0</v>
      </c>
      <c r="G19" s="1">
        <v>41.078400000000002</v>
      </c>
      <c r="H19" s="1">
        <v>7.7907200000000003</v>
      </c>
      <c r="I19" s="1">
        <v>3.8382499999999999</v>
      </c>
      <c r="J19" s="1">
        <v>35.092500000000001</v>
      </c>
      <c r="K19" s="20">
        <v>4.2266399999999997</v>
      </c>
      <c r="L19" s="20">
        <v>0.63970800000000005</v>
      </c>
      <c r="M19" s="9">
        <f t="shared" si="0"/>
        <v>4.8663479999999995</v>
      </c>
      <c r="N19" s="22">
        <v>213</v>
      </c>
      <c r="O19" s="25">
        <v>7.3337899999999996</v>
      </c>
      <c r="P19" s="26">
        <v>321</v>
      </c>
      <c r="Q19" s="15"/>
      <c r="S19" s="28"/>
      <c r="V19" s="16"/>
      <c r="W19" s="16"/>
      <c r="X19" s="14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ht="15.75" thickBot="1" x14ac:dyDescent="0.3">
      <c r="A20" s="30" t="s">
        <v>92</v>
      </c>
      <c r="B20" s="30" t="s">
        <v>41</v>
      </c>
      <c r="C20" s="35">
        <v>38486</v>
      </c>
      <c r="D20" s="18">
        <v>0</v>
      </c>
      <c r="E20" s="1">
        <v>74.174999999999997</v>
      </c>
      <c r="F20" s="1">
        <v>0</v>
      </c>
      <c r="G20" s="1">
        <v>13.7453</v>
      </c>
      <c r="H20" s="1">
        <v>11.372999999999999</v>
      </c>
      <c r="I20" s="1">
        <v>0.696357</v>
      </c>
      <c r="J20" s="1">
        <v>1.0392999999999999E-2</v>
      </c>
      <c r="K20" s="20">
        <v>0</v>
      </c>
      <c r="L20" s="20">
        <v>0</v>
      </c>
      <c r="M20" s="9">
        <f t="shared" si="0"/>
        <v>0</v>
      </c>
      <c r="N20" s="22">
        <v>0</v>
      </c>
      <c r="O20" s="25">
        <v>0</v>
      </c>
      <c r="P20" s="26">
        <v>0</v>
      </c>
      <c r="Q20" s="15"/>
      <c r="S20" s="28"/>
      <c r="V20" s="16"/>
      <c r="W20" s="16"/>
      <c r="X20" s="14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ht="15.75" thickBot="1" x14ac:dyDescent="0.3">
      <c r="A21" s="30" t="s">
        <v>93</v>
      </c>
      <c r="B21" s="30" t="s">
        <v>20</v>
      </c>
      <c r="C21" s="35">
        <v>6811</v>
      </c>
      <c r="D21" s="18">
        <v>0</v>
      </c>
      <c r="E21" s="1">
        <v>0</v>
      </c>
      <c r="F21" s="1">
        <v>0</v>
      </c>
      <c r="G21" s="1">
        <v>67.067999999999998</v>
      </c>
      <c r="H21" s="1">
        <v>5.6085700000000003</v>
      </c>
      <c r="I21" s="1">
        <v>22.522400000000001</v>
      </c>
      <c r="J21" s="1">
        <v>4.2871800000000002</v>
      </c>
      <c r="K21" s="20">
        <v>0.46982800000000002</v>
      </c>
      <c r="L21" s="20">
        <v>0</v>
      </c>
      <c r="M21" s="9">
        <f t="shared" si="0"/>
        <v>0.46982800000000002</v>
      </c>
      <c r="N21" s="22">
        <v>32</v>
      </c>
      <c r="O21" s="25">
        <v>4.4046000000000002E-2</v>
      </c>
      <c r="P21" s="26">
        <v>3</v>
      </c>
      <c r="Q21" s="15"/>
      <c r="S21" s="28"/>
      <c r="V21" s="16"/>
      <c r="W21" s="16"/>
      <c r="X21" s="14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ht="15.75" thickBot="1" x14ac:dyDescent="0.3">
      <c r="A22" s="30" t="s">
        <v>94</v>
      </c>
      <c r="B22" s="30" t="s">
        <v>15</v>
      </c>
      <c r="C22" s="35">
        <v>7720</v>
      </c>
      <c r="D22" s="18">
        <v>0</v>
      </c>
      <c r="E22" s="1">
        <v>0</v>
      </c>
      <c r="F22" s="1">
        <v>0</v>
      </c>
      <c r="G22" s="1">
        <v>69.831599999999995</v>
      </c>
      <c r="H22" s="1">
        <v>10.803100000000001</v>
      </c>
      <c r="I22" s="1">
        <v>8.6269399999999994</v>
      </c>
      <c r="J22" s="1">
        <v>7.1502600000000003</v>
      </c>
      <c r="K22" s="20">
        <v>2.07254</v>
      </c>
      <c r="L22" s="20">
        <v>0</v>
      </c>
      <c r="M22" s="9">
        <f t="shared" si="0"/>
        <v>2.07254</v>
      </c>
      <c r="N22" s="22">
        <v>160</v>
      </c>
      <c r="O22" s="25">
        <v>1.5155400000000001</v>
      </c>
      <c r="P22" s="26">
        <v>117</v>
      </c>
      <c r="Q22" s="15"/>
      <c r="S22" s="28"/>
      <c r="V22" s="16"/>
      <c r="W22" s="16"/>
      <c r="X22" s="14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ht="15.75" thickBot="1" x14ac:dyDescent="0.3">
      <c r="A23" s="30" t="s">
        <v>95</v>
      </c>
      <c r="B23" s="30" t="s">
        <v>11</v>
      </c>
      <c r="C23" s="35">
        <v>337175</v>
      </c>
      <c r="D23" s="18">
        <v>0</v>
      </c>
      <c r="E23" s="1">
        <v>94.985699999999994</v>
      </c>
      <c r="F23" s="1">
        <v>0</v>
      </c>
      <c r="G23" s="1">
        <v>5.6054E-2</v>
      </c>
      <c r="H23" s="1">
        <v>1.28094</v>
      </c>
      <c r="I23" s="1">
        <v>3.6767300000000001</v>
      </c>
      <c r="J23" s="1">
        <v>5.9299999999999999E-4</v>
      </c>
      <c r="K23" s="20">
        <v>0</v>
      </c>
      <c r="L23" s="20">
        <v>0</v>
      </c>
      <c r="M23" s="9">
        <f t="shared" si="0"/>
        <v>0</v>
      </c>
      <c r="N23" s="22">
        <v>0</v>
      </c>
      <c r="O23" s="25">
        <v>0</v>
      </c>
      <c r="P23" s="26">
        <v>0</v>
      </c>
      <c r="Q23" s="15"/>
      <c r="S23" s="28"/>
      <c r="V23" s="16"/>
      <c r="W23" s="16"/>
      <c r="X23" s="14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ht="15.75" thickBot="1" x14ac:dyDescent="0.3">
      <c r="A24" s="30" t="s">
        <v>96</v>
      </c>
      <c r="B24" s="30" t="s">
        <v>3</v>
      </c>
      <c r="C24" s="35">
        <v>7839</v>
      </c>
      <c r="D24" s="18">
        <v>0</v>
      </c>
      <c r="E24" s="1">
        <v>5.7405299999999997</v>
      </c>
      <c r="F24" s="1">
        <v>53.335900000000002</v>
      </c>
      <c r="G24" s="1">
        <v>4.6434499999999996</v>
      </c>
      <c r="H24" s="1">
        <v>0</v>
      </c>
      <c r="I24" s="1">
        <v>16.086200000000002</v>
      </c>
      <c r="J24" s="1">
        <v>10.651899999999999</v>
      </c>
      <c r="K24" s="20">
        <v>1.93902</v>
      </c>
      <c r="L24" s="20">
        <v>0.29340500000000003</v>
      </c>
      <c r="M24" s="9">
        <f t="shared" si="0"/>
        <v>2.2324250000000001</v>
      </c>
      <c r="N24" s="22">
        <v>175</v>
      </c>
      <c r="O24" s="25">
        <v>7.3096100000000002</v>
      </c>
      <c r="P24" s="26">
        <v>573</v>
      </c>
      <c r="Q24" s="15"/>
      <c r="S24" s="28"/>
      <c r="V24" s="16"/>
      <c r="W24" s="16"/>
      <c r="X24" s="14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ht="15.75" thickBot="1" x14ac:dyDescent="0.3">
      <c r="A25" s="30" t="s">
        <v>97</v>
      </c>
      <c r="B25" s="30" t="s">
        <v>1</v>
      </c>
      <c r="C25" s="35">
        <v>2840</v>
      </c>
      <c r="D25" s="18">
        <v>0</v>
      </c>
      <c r="E25" s="1">
        <v>0</v>
      </c>
      <c r="F25" s="1">
        <v>0</v>
      </c>
      <c r="G25" s="1">
        <v>0</v>
      </c>
      <c r="H25" s="1">
        <v>48.239400000000003</v>
      </c>
      <c r="I25" s="1">
        <v>0</v>
      </c>
      <c r="J25" s="1">
        <v>37.218299999999999</v>
      </c>
      <c r="K25" s="20">
        <v>9.4718300000000006</v>
      </c>
      <c r="L25" s="20">
        <v>0</v>
      </c>
      <c r="M25" s="9">
        <f t="shared" si="0"/>
        <v>9.4718300000000006</v>
      </c>
      <c r="N25" s="22">
        <v>269</v>
      </c>
      <c r="O25" s="25">
        <v>5.0704200000000004</v>
      </c>
      <c r="P25" s="26">
        <v>144</v>
      </c>
      <c r="Q25" s="15"/>
      <c r="S25" s="28"/>
      <c r="V25" s="16"/>
      <c r="W25" s="16"/>
      <c r="X25" s="14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ht="15.75" thickBot="1" x14ac:dyDescent="0.3">
      <c r="A26" s="30" t="s">
        <v>98</v>
      </c>
      <c r="B26" s="30" t="s">
        <v>3</v>
      </c>
      <c r="C26" s="35">
        <v>13515</v>
      </c>
      <c r="D26" s="18">
        <v>0</v>
      </c>
      <c r="E26" s="1">
        <v>0</v>
      </c>
      <c r="F26" s="1">
        <v>0</v>
      </c>
      <c r="G26" s="1">
        <v>62.308500000000002</v>
      </c>
      <c r="H26" s="1">
        <v>35.109099999999998</v>
      </c>
      <c r="I26" s="1">
        <v>1.2282599999999999</v>
      </c>
      <c r="J26" s="1">
        <v>0.37735800000000003</v>
      </c>
      <c r="K26" s="20">
        <v>0.28856799999999999</v>
      </c>
      <c r="L26" s="20">
        <v>0.16278200000000001</v>
      </c>
      <c r="M26" s="9">
        <f t="shared" si="0"/>
        <v>0.45135000000000003</v>
      </c>
      <c r="N26" s="22">
        <v>61</v>
      </c>
      <c r="O26" s="25">
        <v>0.52534199999999998</v>
      </c>
      <c r="P26" s="26">
        <v>71</v>
      </c>
      <c r="Q26" s="15"/>
      <c r="S26" s="28"/>
      <c r="V26" s="16"/>
      <c r="W26" s="16"/>
      <c r="X26" s="14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ht="15.75" thickBot="1" x14ac:dyDescent="0.3">
      <c r="A27" s="30" t="s">
        <v>49</v>
      </c>
      <c r="B27" s="30" t="s">
        <v>3</v>
      </c>
      <c r="C27" s="35">
        <v>8311</v>
      </c>
      <c r="D27" s="18">
        <v>0</v>
      </c>
      <c r="E27" s="1">
        <v>0</v>
      </c>
      <c r="F27" s="1">
        <v>46.709200000000003</v>
      </c>
      <c r="G27" s="1">
        <v>8.8918300000000006</v>
      </c>
      <c r="H27" s="1">
        <v>25.2316</v>
      </c>
      <c r="I27" s="1">
        <v>0.240645</v>
      </c>
      <c r="J27" s="1">
        <v>13.055</v>
      </c>
      <c r="K27" s="20">
        <v>4.9693199999999997</v>
      </c>
      <c r="L27" s="20">
        <v>4.8128999999999998E-2</v>
      </c>
      <c r="M27" s="9">
        <f t="shared" si="0"/>
        <v>5.017449</v>
      </c>
      <c r="N27" s="22">
        <v>417</v>
      </c>
      <c r="O27" s="25">
        <v>0.85428999999999999</v>
      </c>
      <c r="P27" s="26">
        <v>71</v>
      </c>
      <c r="Q27" s="15"/>
      <c r="S27" s="28"/>
      <c r="V27" s="16"/>
      <c r="W27" s="16"/>
      <c r="X27" s="14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ht="15.75" thickBot="1" x14ac:dyDescent="0.3">
      <c r="A28" s="30" t="s">
        <v>100</v>
      </c>
      <c r="B28" s="30" t="s">
        <v>15</v>
      </c>
      <c r="C28" s="35">
        <v>5676</v>
      </c>
      <c r="D28" s="18">
        <v>0</v>
      </c>
      <c r="E28" s="1">
        <v>0</v>
      </c>
      <c r="F28" s="1">
        <v>0</v>
      </c>
      <c r="G28" s="1">
        <v>61.222700000000003</v>
      </c>
      <c r="H28" s="1">
        <v>1.69133</v>
      </c>
      <c r="I28" s="1">
        <v>24.5243</v>
      </c>
      <c r="J28" s="1">
        <v>12.508800000000001</v>
      </c>
      <c r="K28" s="20">
        <v>0</v>
      </c>
      <c r="L28" s="20">
        <v>0</v>
      </c>
      <c r="M28" s="9">
        <f t="shared" si="0"/>
        <v>0</v>
      </c>
      <c r="N28" s="22">
        <v>0</v>
      </c>
      <c r="O28" s="25">
        <v>5.2853999999999998E-2</v>
      </c>
      <c r="P28" s="26">
        <v>3</v>
      </c>
      <c r="Q28" s="15"/>
      <c r="S28" s="28"/>
      <c r="V28" s="16"/>
      <c r="W28" s="16"/>
      <c r="X28" s="14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5.75" thickBot="1" x14ac:dyDescent="0.3">
      <c r="A29" s="30" t="s">
        <v>101</v>
      </c>
      <c r="B29" s="30" t="s">
        <v>1</v>
      </c>
      <c r="C29" s="35">
        <v>16617</v>
      </c>
      <c r="D29" s="18">
        <v>0</v>
      </c>
      <c r="E29" s="1">
        <v>0</v>
      </c>
      <c r="F29" s="1">
        <v>46.4163</v>
      </c>
      <c r="G29" s="1">
        <v>30.866</v>
      </c>
      <c r="H29" s="1">
        <v>20.232299999999999</v>
      </c>
      <c r="I29" s="1">
        <v>0</v>
      </c>
      <c r="J29" s="1">
        <v>2.4553199999999999</v>
      </c>
      <c r="K29" s="20">
        <v>2.4072E-2</v>
      </c>
      <c r="L29" s="20">
        <v>0</v>
      </c>
      <c r="M29" s="9">
        <f t="shared" si="0"/>
        <v>2.4072E-2</v>
      </c>
      <c r="N29" s="22">
        <v>4</v>
      </c>
      <c r="O29" s="25">
        <v>6.0179999999999999E-3</v>
      </c>
      <c r="P29" s="26">
        <v>1</v>
      </c>
      <c r="Q29" s="15"/>
      <c r="S29" s="28"/>
      <c r="V29" s="16"/>
      <c r="W29" s="16"/>
      <c r="X29" s="14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ht="15.75" thickBot="1" x14ac:dyDescent="0.3">
      <c r="A30" s="30" t="s">
        <v>102</v>
      </c>
      <c r="B30" s="30" t="s">
        <v>20</v>
      </c>
      <c r="C30" s="35">
        <v>14536</v>
      </c>
      <c r="D30" s="18">
        <v>0</v>
      </c>
      <c r="E30" s="1">
        <v>48.163200000000003</v>
      </c>
      <c r="F30" s="1">
        <v>0</v>
      </c>
      <c r="G30" s="1">
        <v>12.080399999999999</v>
      </c>
      <c r="H30" s="1">
        <v>4.9257</v>
      </c>
      <c r="I30" s="1">
        <v>22.5578</v>
      </c>
      <c r="J30" s="1">
        <v>6.7694000000000001</v>
      </c>
      <c r="K30" s="20">
        <v>0.171987</v>
      </c>
      <c r="L30" s="20">
        <v>0.295817</v>
      </c>
      <c r="M30" s="9">
        <f t="shared" si="0"/>
        <v>0.467804</v>
      </c>
      <c r="N30" s="22">
        <v>68</v>
      </c>
      <c r="O30" s="25">
        <v>5.0357700000000003</v>
      </c>
      <c r="P30" s="26">
        <v>732</v>
      </c>
      <c r="Q30" s="15"/>
      <c r="S30" s="28"/>
      <c r="V30" s="16"/>
      <c r="W30" s="16"/>
      <c r="X30" s="14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ht="15.75" thickBot="1" x14ac:dyDescent="0.3">
      <c r="A31" s="30" t="s">
        <v>103</v>
      </c>
      <c r="B31" s="30" t="s">
        <v>1</v>
      </c>
      <c r="C31" s="35">
        <v>2404</v>
      </c>
      <c r="D31" s="18">
        <v>0</v>
      </c>
      <c r="E31" s="1">
        <v>20.299499999999998</v>
      </c>
      <c r="F31" s="1">
        <v>0</v>
      </c>
      <c r="G31" s="1">
        <v>0</v>
      </c>
      <c r="H31" s="1">
        <v>46.588999999999999</v>
      </c>
      <c r="I31" s="1">
        <v>0</v>
      </c>
      <c r="J31" s="1">
        <v>5.8652199999999999</v>
      </c>
      <c r="K31" s="20">
        <v>16.6389</v>
      </c>
      <c r="L31" s="20">
        <v>0</v>
      </c>
      <c r="M31" s="9">
        <f t="shared" si="0"/>
        <v>16.6389</v>
      </c>
      <c r="N31" s="22">
        <v>400</v>
      </c>
      <c r="O31" s="25">
        <v>10.6073</v>
      </c>
      <c r="P31" s="26">
        <v>255</v>
      </c>
      <c r="Q31" s="15"/>
      <c r="S31" s="28"/>
      <c r="V31" s="16"/>
      <c r="W31" s="16"/>
      <c r="X31" s="14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ht="15.75" thickBot="1" x14ac:dyDescent="0.3">
      <c r="A32" s="30" t="s">
        <v>99</v>
      </c>
      <c r="B32" s="30" t="s">
        <v>22</v>
      </c>
      <c r="C32" s="35">
        <v>5568</v>
      </c>
      <c r="D32" s="18">
        <v>0</v>
      </c>
      <c r="E32" s="1">
        <v>0</v>
      </c>
      <c r="F32" s="1">
        <v>0</v>
      </c>
      <c r="G32" s="1">
        <v>0</v>
      </c>
      <c r="H32" s="1">
        <v>73.8506</v>
      </c>
      <c r="I32" s="1">
        <v>15.858499999999999</v>
      </c>
      <c r="J32" s="1">
        <v>1.99353</v>
      </c>
      <c r="K32" s="20">
        <v>5.6393700000000004</v>
      </c>
      <c r="L32" s="20">
        <v>0</v>
      </c>
      <c r="M32" s="9">
        <f t="shared" si="0"/>
        <v>5.6393700000000004</v>
      </c>
      <c r="N32" s="22">
        <v>314</v>
      </c>
      <c r="O32" s="25">
        <v>2.6580499999999998</v>
      </c>
      <c r="P32" s="26">
        <v>148</v>
      </c>
      <c r="Q32" s="15"/>
      <c r="S32" s="28"/>
      <c r="V32" s="16"/>
      <c r="W32" s="16"/>
      <c r="X32" s="14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ht="15.75" thickBot="1" x14ac:dyDescent="0.3">
      <c r="A33" s="30" t="s">
        <v>74</v>
      </c>
      <c r="B33" s="30" t="s">
        <v>11</v>
      </c>
      <c r="C33" s="35">
        <v>18546</v>
      </c>
      <c r="D33" s="18">
        <v>0</v>
      </c>
      <c r="E33" s="1">
        <v>67.071100000000001</v>
      </c>
      <c r="F33" s="1">
        <v>0</v>
      </c>
      <c r="G33" s="1">
        <v>6.0174700000000003</v>
      </c>
      <c r="H33" s="1">
        <v>9.1825700000000001</v>
      </c>
      <c r="I33" s="1">
        <v>2.9278599999999999</v>
      </c>
      <c r="J33" s="1">
        <v>14.6662</v>
      </c>
      <c r="K33" s="20">
        <v>2.1568E-2</v>
      </c>
      <c r="L33" s="20">
        <v>0</v>
      </c>
      <c r="M33" s="9">
        <f t="shared" si="0"/>
        <v>2.1568E-2</v>
      </c>
      <c r="N33" s="22">
        <v>4</v>
      </c>
      <c r="O33" s="25">
        <v>0.113232</v>
      </c>
      <c r="P33" s="26">
        <v>21</v>
      </c>
      <c r="Q33" s="15"/>
      <c r="S33" s="28"/>
      <c r="V33" s="16"/>
      <c r="W33" s="16"/>
      <c r="X33" s="14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ht="15.75" thickBot="1" x14ac:dyDescent="0.3">
      <c r="A34" s="30" t="s">
        <v>107</v>
      </c>
      <c r="B34" s="30" t="s">
        <v>1</v>
      </c>
      <c r="C34" s="35">
        <v>3489</v>
      </c>
      <c r="D34" s="18">
        <v>0</v>
      </c>
      <c r="E34" s="1">
        <v>0</v>
      </c>
      <c r="F34" s="1">
        <v>0</v>
      </c>
      <c r="G34" s="1">
        <v>0</v>
      </c>
      <c r="H34" s="1">
        <v>46.2883</v>
      </c>
      <c r="I34" s="1">
        <v>0</v>
      </c>
      <c r="J34" s="1">
        <v>53.7117</v>
      </c>
      <c r="K34" s="20">
        <v>0</v>
      </c>
      <c r="L34" s="20">
        <v>0</v>
      </c>
      <c r="M34" s="9">
        <f t="shared" ref="M34:M65" si="1">K34+L34</f>
        <v>0</v>
      </c>
      <c r="N34" s="22">
        <v>0</v>
      </c>
      <c r="O34" s="25">
        <v>0</v>
      </c>
      <c r="P34" s="26">
        <v>0</v>
      </c>
      <c r="Q34" s="15"/>
      <c r="S34" s="28"/>
      <c r="V34" s="16"/>
      <c r="W34" s="16"/>
      <c r="X34" s="14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ht="15.75" thickBot="1" x14ac:dyDescent="0.3">
      <c r="A35" s="30" t="s">
        <v>106</v>
      </c>
      <c r="B35" s="30" t="s">
        <v>24</v>
      </c>
      <c r="C35" s="35">
        <v>8040</v>
      </c>
      <c r="D35" s="18">
        <v>0</v>
      </c>
      <c r="E35" s="1">
        <v>6.34328</v>
      </c>
      <c r="F35" s="1">
        <v>0.73383100000000001</v>
      </c>
      <c r="G35" s="1">
        <v>0</v>
      </c>
      <c r="H35" s="1">
        <v>60.945300000000003</v>
      </c>
      <c r="I35" s="1">
        <v>14.3781</v>
      </c>
      <c r="J35" s="1">
        <v>8.2711400000000008</v>
      </c>
      <c r="K35" s="20">
        <v>0.48507499999999998</v>
      </c>
      <c r="L35" s="20">
        <v>4.6517400000000002</v>
      </c>
      <c r="M35" s="9">
        <f t="shared" si="1"/>
        <v>5.1368150000000004</v>
      </c>
      <c r="N35" s="22">
        <v>413</v>
      </c>
      <c r="O35" s="25">
        <v>4.1915399999999998</v>
      </c>
      <c r="P35" s="26">
        <v>337</v>
      </c>
      <c r="Q35" s="15"/>
      <c r="S35" s="28"/>
      <c r="V35" s="16"/>
      <c r="W35" s="16"/>
      <c r="X35" s="14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ht="15.75" thickBot="1" x14ac:dyDescent="0.3">
      <c r="A36" s="30" t="s">
        <v>105</v>
      </c>
      <c r="B36" s="30" t="s">
        <v>1</v>
      </c>
      <c r="C36" s="35">
        <v>1915</v>
      </c>
      <c r="D36" s="18">
        <v>0</v>
      </c>
      <c r="E36" s="1">
        <v>65.013099999999994</v>
      </c>
      <c r="F36" s="1">
        <v>0</v>
      </c>
      <c r="G36" s="1">
        <v>0</v>
      </c>
      <c r="H36" s="1">
        <v>0</v>
      </c>
      <c r="I36" s="1">
        <v>0</v>
      </c>
      <c r="J36" s="1">
        <v>34.986899999999999</v>
      </c>
      <c r="K36" s="20">
        <v>0</v>
      </c>
      <c r="L36" s="20">
        <v>0</v>
      </c>
      <c r="M36" s="9">
        <f t="shared" si="1"/>
        <v>0</v>
      </c>
      <c r="N36" s="22">
        <v>0</v>
      </c>
      <c r="O36" s="25">
        <v>0</v>
      </c>
      <c r="P36" s="26">
        <v>0</v>
      </c>
      <c r="Q36" s="15"/>
      <c r="S36" s="28"/>
      <c r="V36" s="16"/>
      <c r="W36" s="16"/>
      <c r="X36" s="14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39" ht="15.75" thickBot="1" x14ac:dyDescent="0.3">
      <c r="A37" s="30" t="s">
        <v>104</v>
      </c>
      <c r="B37" s="30" t="s">
        <v>24</v>
      </c>
      <c r="C37" s="35">
        <v>3149</v>
      </c>
      <c r="D37" s="18">
        <v>0</v>
      </c>
      <c r="E37" s="1">
        <v>0</v>
      </c>
      <c r="F37" s="1">
        <v>0</v>
      </c>
      <c r="G37" s="1">
        <v>0</v>
      </c>
      <c r="H37" s="1">
        <v>33.248600000000003</v>
      </c>
      <c r="I37" s="1">
        <v>1.7465900000000001</v>
      </c>
      <c r="J37" s="1">
        <v>16.8307</v>
      </c>
      <c r="K37" s="20">
        <v>2.1594199999999999</v>
      </c>
      <c r="L37" s="20">
        <v>9.7173700000000007</v>
      </c>
      <c r="M37" s="9">
        <f t="shared" si="1"/>
        <v>11.87679</v>
      </c>
      <c r="N37" s="22">
        <v>374</v>
      </c>
      <c r="O37" s="25">
        <v>36.297199999999997</v>
      </c>
      <c r="P37" s="26">
        <v>1143</v>
      </c>
      <c r="Q37" s="15"/>
      <c r="S37" s="28"/>
      <c r="V37" s="16"/>
      <c r="W37" s="16"/>
      <c r="X37" s="14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15.75" thickBot="1" x14ac:dyDescent="0.3">
      <c r="A38" s="30" t="s">
        <v>18</v>
      </c>
      <c r="B38" s="30" t="s">
        <v>7</v>
      </c>
      <c r="C38" s="35">
        <v>20373</v>
      </c>
      <c r="D38" s="18">
        <v>0</v>
      </c>
      <c r="E38" s="1">
        <v>26.7315</v>
      </c>
      <c r="F38" s="1">
        <v>0</v>
      </c>
      <c r="G38" s="1">
        <v>50.989100000000001</v>
      </c>
      <c r="H38" s="1">
        <v>10.0771</v>
      </c>
      <c r="I38" s="1">
        <v>11.8736</v>
      </c>
      <c r="J38" s="1">
        <v>0.15707099999999999</v>
      </c>
      <c r="K38" s="20">
        <v>3.9267999999999997E-2</v>
      </c>
      <c r="L38" s="20">
        <v>2.9451000000000001E-2</v>
      </c>
      <c r="M38" s="9">
        <f t="shared" si="1"/>
        <v>6.8719000000000002E-2</v>
      </c>
      <c r="N38" s="22">
        <v>14</v>
      </c>
      <c r="O38" s="25">
        <v>0.103078</v>
      </c>
      <c r="P38" s="26">
        <v>21</v>
      </c>
      <c r="Q38" s="15"/>
      <c r="S38" s="28"/>
      <c r="V38" s="16"/>
      <c r="W38" s="16"/>
      <c r="X38" s="14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39" ht="15.75" thickBot="1" x14ac:dyDescent="0.3">
      <c r="A39" s="30" t="s">
        <v>14</v>
      </c>
      <c r="B39" s="30" t="s">
        <v>15</v>
      </c>
      <c r="C39" s="35">
        <v>11956</v>
      </c>
      <c r="D39" s="18">
        <v>0</v>
      </c>
      <c r="E39" s="1">
        <v>9.7858800000000006</v>
      </c>
      <c r="F39" s="1">
        <v>6.3148200000000001</v>
      </c>
      <c r="G39" s="1">
        <v>0.82803599999999999</v>
      </c>
      <c r="H39" s="1">
        <v>36.090699999999998</v>
      </c>
      <c r="I39" s="1">
        <v>22.348600000000001</v>
      </c>
      <c r="J39" s="1">
        <v>22.775200000000002</v>
      </c>
      <c r="K39" s="20">
        <v>0.51856800000000003</v>
      </c>
      <c r="L39" s="20">
        <v>1.23787</v>
      </c>
      <c r="M39" s="9">
        <f t="shared" si="1"/>
        <v>1.7564380000000002</v>
      </c>
      <c r="N39" s="22">
        <v>210</v>
      </c>
      <c r="O39" s="25">
        <v>0.100368</v>
      </c>
      <c r="P39" s="26">
        <v>12</v>
      </c>
      <c r="Q39" s="15"/>
      <c r="S39" s="28"/>
      <c r="V39" s="16"/>
      <c r="W39" s="16"/>
      <c r="X39" s="14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ht="15.75" thickBot="1" x14ac:dyDescent="0.3">
      <c r="A40" s="30" t="s">
        <v>0</v>
      </c>
      <c r="B40" s="30" t="s">
        <v>1</v>
      </c>
      <c r="C40" s="35">
        <v>25535</v>
      </c>
      <c r="D40" s="18">
        <v>0</v>
      </c>
      <c r="E40" s="1">
        <v>0</v>
      </c>
      <c r="F40" s="1">
        <v>1.1749000000000001E-2</v>
      </c>
      <c r="G40" s="1">
        <v>77.403599999999997</v>
      </c>
      <c r="H40" s="1">
        <v>9.1482299999999999</v>
      </c>
      <c r="I40" s="1">
        <v>0</v>
      </c>
      <c r="J40" s="1">
        <v>8.7213600000000007</v>
      </c>
      <c r="K40" s="20">
        <v>2.6708400000000001</v>
      </c>
      <c r="L40" s="20">
        <v>0</v>
      </c>
      <c r="M40" s="9">
        <f t="shared" si="1"/>
        <v>2.6708400000000001</v>
      </c>
      <c r="N40" s="22">
        <v>682</v>
      </c>
      <c r="O40" s="25">
        <v>2.0442499999999999</v>
      </c>
      <c r="P40" s="26">
        <v>522</v>
      </c>
      <c r="Q40" s="15"/>
      <c r="S40" s="28"/>
      <c r="V40" s="16"/>
      <c r="W40" s="16"/>
      <c r="X40" s="14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ht="15.75" thickBot="1" x14ac:dyDescent="0.3">
      <c r="A41" s="30" t="s">
        <v>2</v>
      </c>
      <c r="B41" s="30" t="s">
        <v>3</v>
      </c>
      <c r="C41" s="35">
        <v>3940</v>
      </c>
      <c r="D41" s="18">
        <v>0</v>
      </c>
      <c r="E41" s="1">
        <v>0</v>
      </c>
      <c r="F41" s="1">
        <v>36.6751</v>
      </c>
      <c r="G41" s="1">
        <v>0</v>
      </c>
      <c r="H41" s="1">
        <v>6.1421299999999999</v>
      </c>
      <c r="I41" s="1">
        <v>9.39086</v>
      </c>
      <c r="J41" s="1">
        <v>19.949200000000001</v>
      </c>
      <c r="K41" s="20">
        <v>8.6040600000000005</v>
      </c>
      <c r="L41" s="20">
        <v>5.3553300000000004</v>
      </c>
      <c r="M41" s="9">
        <f t="shared" si="1"/>
        <v>13.959390000000001</v>
      </c>
      <c r="N41" s="22">
        <v>550</v>
      </c>
      <c r="O41" s="25">
        <v>13.8832</v>
      </c>
      <c r="P41" s="26">
        <v>547</v>
      </c>
      <c r="Q41" s="15"/>
      <c r="S41" s="28"/>
      <c r="V41" s="16"/>
      <c r="W41" s="16"/>
      <c r="X41" s="14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ht="15.75" thickBot="1" x14ac:dyDescent="0.3">
      <c r="A42" s="30" t="s">
        <v>4</v>
      </c>
      <c r="B42" s="30" t="s">
        <v>1</v>
      </c>
      <c r="C42" s="35">
        <v>15365</v>
      </c>
      <c r="D42" s="18">
        <v>0</v>
      </c>
      <c r="E42" s="1">
        <v>63.930999999999997</v>
      </c>
      <c r="F42" s="1">
        <v>0</v>
      </c>
      <c r="G42" s="1">
        <v>0</v>
      </c>
      <c r="H42" s="1">
        <v>5.7728599999999997</v>
      </c>
      <c r="I42" s="1">
        <v>0.29938199999999998</v>
      </c>
      <c r="J42" s="1">
        <v>28.974900000000002</v>
      </c>
      <c r="K42" s="20">
        <v>0</v>
      </c>
      <c r="L42" s="20">
        <v>0.357956</v>
      </c>
      <c r="M42" s="9">
        <f t="shared" si="1"/>
        <v>0.357956</v>
      </c>
      <c r="N42" s="22">
        <v>55</v>
      </c>
      <c r="O42" s="25">
        <v>0.66384600000000005</v>
      </c>
      <c r="P42" s="26">
        <v>102</v>
      </c>
      <c r="Q42" s="15"/>
      <c r="S42" s="28"/>
      <c r="V42" s="16"/>
      <c r="W42" s="16"/>
      <c r="X42" s="14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  <row r="43" spans="1:39" ht="15.75" thickBot="1" x14ac:dyDescent="0.3">
      <c r="A43" s="30" t="s">
        <v>5</v>
      </c>
      <c r="B43" s="30" t="s">
        <v>6</v>
      </c>
      <c r="C43" s="35">
        <v>8830</v>
      </c>
      <c r="D43" s="18">
        <v>0</v>
      </c>
      <c r="E43" s="1">
        <v>59.252499999999998</v>
      </c>
      <c r="F43" s="1">
        <v>0</v>
      </c>
      <c r="G43" s="1">
        <v>4.8810900000000004</v>
      </c>
      <c r="H43" s="1">
        <v>28.663599999999999</v>
      </c>
      <c r="I43" s="1">
        <v>0.90600199999999997</v>
      </c>
      <c r="J43" s="1">
        <v>3.4654600000000002</v>
      </c>
      <c r="K43" s="20">
        <v>1.3363499999999999</v>
      </c>
      <c r="L43" s="20">
        <v>0</v>
      </c>
      <c r="M43" s="9">
        <f t="shared" si="1"/>
        <v>1.3363499999999999</v>
      </c>
      <c r="N43" s="22">
        <v>118</v>
      </c>
      <c r="O43" s="25">
        <v>1.4948999999999999</v>
      </c>
      <c r="P43" s="26">
        <v>132</v>
      </c>
      <c r="Q43" s="15"/>
      <c r="S43" s="28"/>
      <c r="V43" s="16"/>
      <c r="W43" s="16"/>
      <c r="X43" s="14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1:39" ht="15.75" thickBot="1" x14ac:dyDescent="0.3">
      <c r="A44" s="30" t="s">
        <v>8</v>
      </c>
      <c r="B44" s="30" t="s">
        <v>7</v>
      </c>
      <c r="C44" s="35">
        <v>9753</v>
      </c>
      <c r="D44" s="18">
        <v>0</v>
      </c>
      <c r="E44" s="1">
        <v>0</v>
      </c>
      <c r="F44" s="1">
        <v>0</v>
      </c>
      <c r="G44" s="1">
        <v>0</v>
      </c>
      <c r="H44" s="1">
        <v>73.813199999999995</v>
      </c>
      <c r="I44" s="1">
        <v>22.106000000000002</v>
      </c>
      <c r="J44" s="1">
        <v>0.45114300000000002</v>
      </c>
      <c r="K44" s="20">
        <v>3.3323100000000001</v>
      </c>
      <c r="L44" s="20">
        <v>0</v>
      </c>
      <c r="M44" s="9">
        <f t="shared" si="1"/>
        <v>3.3323100000000001</v>
      </c>
      <c r="N44" s="22">
        <v>325</v>
      </c>
      <c r="O44" s="25">
        <v>0.297344</v>
      </c>
      <c r="P44" s="26">
        <v>29</v>
      </c>
      <c r="Q44" s="15"/>
      <c r="S44" s="28"/>
      <c r="V44" s="16"/>
      <c r="W44" s="16"/>
      <c r="X44" s="14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1:39" ht="15.75" thickBot="1" x14ac:dyDescent="0.3">
      <c r="A45" s="30" t="s">
        <v>9</v>
      </c>
      <c r="B45" s="30" t="s">
        <v>1</v>
      </c>
      <c r="C45" s="35">
        <v>4584</v>
      </c>
      <c r="D45" s="18">
        <v>0</v>
      </c>
      <c r="E45" s="1">
        <v>12.303699999999999</v>
      </c>
      <c r="F45" s="1">
        <v>0</v>
      </c>
      <c r="G45" s="1">
        <v>0</v>
      </c>
      <c r="H45" s="1">
        <v>7.2644000000000002</v>
      </c>
      <c r="I45" s="1">
        <v>0</v>
      </c>
      <c r="J45" s="1">
        <v>54.799300000000002</v>
      </c>
      <c r="K45" s="20">
        <v>5.9336799999999998</v>
      </c>
      <c r="L45" s="20">
        <v>0</v>
      </c>
      <c r="M45" s="9">
        <f t="shared" si="1"/>
        <v>5.9336799999999998</v>
      </c>
      <c r="N45" s="22">
        <v>272</v>
      </c>
      <c r="O45" s="25">
        <v>19.699000000000002</v>
      </c>
      <c r="P45" s="26">
        <v>903</v>
      </c>
      <c r="Q45" s="15"/>
      <c r="S45" s="28"/>
      <c r="V45" s="16"/>
      <c r="W45" s="16"/>
      <c r="X45" s="14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1:39" ht="15.75" thickBot="1" x14ac:dyDescent="0.3">
      <c r="A46" s="30" t="s">
        <v>10</v>
      </c>
      <c r="B46" s="30" t="s">
        <v>11</v>
      </c>
      <c r="C46" s="35">
        <v>170479</v>
      </c>
      <c r="D46" s="18">
        <v>0</v>
      </c>
      <c r="E46" s="1">
        <v>85.375900000000001</v>
      </c>
      <c r="F46" s="1">
        <v>0</v>
      </c>
      <c r="G46" s="1">
        <v>6.4858399999999996</v>
      </c>
      <c r="H46" s="1">
        <v>3.4772599999999998</v>
      </c>
      <c r="I46" s="1">
        <v>4.6598100000000002</v>
      </c>
      <c r="J46" s="1">
        <v>1.173E-3</v>
      </c>
      <c r="K46" s="20">
        <v>0</v>
      </c>
      <c r="L46" s="20">
        <v>0</v>
      </c>
      <c r="M46" s="9">
        <f t="shared" si="1"/>
        <v>0</v>
      </c>
      <c r="N46" s="22">
        <v>0</v>
      </c>
      <c r="O46" s="25">
        <v>0</v>
      </c>
      <c r="P46" s="26">
        <v>0</v>
      </c>
      <c r="Q46" s="15"/>
      <c r="S46" s="28"/>
      <c r="V46" s="16"/>
      <c r="W46" s="16"/>
      <c r="X46" s="14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ht="15.75" thickBot="1" x14ac:dyDescent="0.3">
      <c r="A47" s="30" t="s">
        <v>12</v>
      </c>
      <c r="B47" s="30" t="s">
        <v>11</v>
      </c>
      <c r="C47" s="35">
        <v>41511</v>
      </c>
      <c r="D47" s="18">
        <v>0</v>
      </c>
      <c r="E47" s="1">
        <v>77.374700000000004</v>
      </c>
      <c r="F47" s="1">
        <v>0</v>
      </c>
      <c r="G47" s="1">
        <v>2.8787500000000001</v>
      </c>
      <c r="H47" s="1">
        <v>9.4818200000000008</v>
      </c>
      <c r="I47" s="1">
        <v>3.6351800000000001</v>
      </c>
      <c r="J47" s="1">
        <v>5.3600300000000001</v>
      </c>
      <c r="K47" s="20">
        <v>0.53720699999999999</v>
      </c>
      <c r="L47" s="20">
        <v>0.59502299999999997</v>
      </c>
      <c r="M47" s="9">
        <f t="shared" si="1"/>
        <v>1.1322299999999998</v>
      </c>
      <c r="N47" s="22">
        <v>470</v>
      </c>
      <c r="O47" s="25">
        <v>0.13731299999999999</v>
      </c>
      <c r="P47" s="26">
        <v>57</v>
      </c>
      <c r="Q47" s="15"/>
      <c r="S47" s="28"/>
      <c r="V47" s="16"/>
      <c r="W47" s="16"/>
      <c r="X47" s="14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ht="15.75" thickBot="1" x14ac:dyDescent="0.3">
      <c r="A48" s="30" t="s">
        <v>13</v>
      </c>
      <c r="B48" s="30" t="s">
        <v>11</v>
      </c>
      <c r="C48" s="35">
        <v>38022</v>
      </c>
      <c r="D48" s="18">
        <v>0</v>
      </c>
      <c r="E48" s="1">
        <v>80.498099999999994</v>
      </c>
      <c r="F48" s="1">
        <v>0</v>
      </c>
      <c r="G48" s="1">
        <v>2.9535499999999999</v>
      </c>
      <c r="H48" s="1">
        <v>6.3200200000000004</v>
      </c>
      <c r="I48" s="1">
        <v>9.8127399999999998</v>
      </c>
      <c r="J48" s="1">
        <v>0.40239900000000001</v>
      </c>
      <c r="K48" s="20">
        <v>1.315E-2</v>
      </c>
      <c r="L48" s="20">
        <v>0</v>
      </c>
      <c r="M48" s="9">
        <f t="shared" si="1"/>
        <v>1.315E-2</v>
      </c>
      <c r="N48" s="22">
        <v>5</v>
      </c>
      <c r="O48" s="25">
        <v>0</v>
      </c>
      <c r="P48" s="26">
        <v>0</v>
      </c>
      <c r="Q48" s="15"/>
      <c r="S48" s="28"/>
      <c r="V48" s="16"/>
      <c r="W48" s="16"/>
      <c r="X48" s="14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ht="15.75" thickBot="1" x14ac:dyDescent="0.3">
      <c r="A49" s="30" t="s">
        <v>109</v>
      </c>
      <c r="B49" s="30" t="s">
        <v>24</v>
      </c>
      <c r="C49" s="35">
        <v>21535</v>
      </c>
      <c r="D49" s="18">
        <v>0</v>
      </c>
      <c r="E49" s="1">
        <v>68.971400000000003</v>
      </c>
      <c r="F49" s="1">
        <v>0</v>
      </c>
      <c r="G49" s="1">
        <v>0</v>
      </c>
      <c r="H49" s="1">
        <v>21.625299999999999</v>
      </c>
      <c r="I49" s="1">
        <v>2.9811899999999998</v>
      </c>
      <c r="J49" s="1">
        <v>5.0661699999999996</v>
      </c>
      <c r="K49" s="20">
        <v>0.246111</v>
      </c>
      <c r="L49" s="20">
        <v>0.47364800000000001</v>
      </c>
      <c r="M49" s="9">
        <f t="shared" si="1"/>
        <v>0.71975900000000004</v>
      </c>
      <c r="N49" s="22">
        <v>155</v>
      </c>
      <c r="O49" s="25">
        <v>0.63617400000000002</v>
      </c>
      <c r="P49" s="26">
        <v>137</v>
      </c>
      <c r="Q49" s="15"/>
      <c r="S49" s="28"/>
      <c r="V49" s="16"/>
      <c r="W49" s="16"/>
      <c r="X49" s="14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ht="15.75" thickBot="1" x14ac:dyDescent="0.3">
      <c r="A50" s="30" t="s">
        <v>110</v>
      </c>
      <c r="B50" s="30" t="s">
        <v>11</v>
      </c>
      <c r="C50" s="35">
        <v>241651</v>
      </c>
      <c r="D50" s="18">
        <v>0</v>
      </c>
      <c r="E50" s="1">
        <v>93.851500000000001</v>
      </c>
      <c r="F50" s="1">
        <v>0</v>
      </c>
      <c r="G50" s="1">
        <v>2.5243000000000002E-2</v>
      </c>
      <c r="H50" s="1">
        <v>3.1446200000000002</v>
      </c>
      <c r="I50" s="1">
        <v>2.8371499999999998</v>
      </c>
      <c r="J50" s="1">
        <v>6.2900999999999999E-2</v>
      </c>
      <c r="K50" s="20">
        <v>5.8762000000000002E-2</v>
      </c>
      <c r="L50" s="20">
        <v>0</v>
      </c>
      <c r="M50" s="9">
        <f t="shared" si="1"/>
        <v>5.8762000000000002E-2</v>
      </c>
      <c r="N50" s="22">
        <v>142</v>
      </c>
      <c r="O50" s="25">
        <v>1.9862999999999999E-2</v>
      </c>
      <c r="P50" s="26">
        <v>48</v>
      </c>
      <c r="Q50" s="15"/>
      <c r="S50" s="28"/>
      <c r="V50" s="16"/>
      <c r="W50" s="16"/>
      <c r="X50" s="14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ht="15.75" thickBot="1" x14ac:dyDescent="0.3">
      <c r="A51" s="30" t="s">
        <v>16</v>
      </c>
      <c r="B51" s="30" t="s">
        <v>7</v>
      </c>
      <c r="C51" s="35">
        <v>45392</v>
      </c>
      <c r="D51" s="18">
        <v>0</v>
      </c>
      <c r="E51" s="1">
        <v>34.191000000000003</v>
      </c>
      <c r="F51" s="1">
        <v>0</v>
      </c>
      <c r="G51" s="1">
        <v>44.309600000000003</v>
      </c>
      <c r="H51" s="1">
        <v>6.4879300000000004</v>
      </c>
      <c r="I51" s="1">
        <v>11.035</v>
      </c>
      <c r="J51" s="1">
        <v>3.60636</v>
      </c>
      <c r="K51" s="20">
        <v>6.3888E-2</v>
      </c>
      <c r="L51" s="20">
        <v>0</v>
      </c>
      <c r="M51" s="9">
        <f t="shared" si="1"/>
        <v>6.3888E-2</v>
      </c>
      <c r="N51" s="22">
        <v>29</v>
      </c>
      <c r="O51" s="25">
        <v>0.30622100000000002</v>
      </c>
      <c r="P51" s="26">
        <v>139</v>
      </c>
      <c r="Q51" s="15"/>
      <c r="S51" s="28"/>
      <c r="V51" s="16"/>
      <c r="W51" s="16"/>
      <c r="X51" s="14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ht="15.75" thickBot="1" x14ac:dyDescent="0.3">
      <c r="A52" s="30" t="s">
        <v>17</v>
      </c>
      <c r="B52" s="30" t="s">
        <v>3</v>
      </c>
      <c r="C52" s="35">
        <v>6130</v>
      </c>
      <c r="D52" s="18">
        <v>0</v>
      </c>
      <c r="E52" s="1">
        <v>0</v>
      </c>
      <c r="F52" s="1">
        <v>72.120699999999999</v>
      </c>
      <c r="G52" s="1">
        <v>0</v>
      </c>
      <c r="H52" s="1">
        <v>1.3703099999999999</v>
      </c>
      <c r="I52" s="1">
        <v>0</v>
      </c>
      <c r="J52" s="1">
        <v>21.990200000000002</v>
      </c>
      <c r="K52" s="20">
        <v>0.30995099999999998</v>
      </c>
      <c r="L52" s="20">
        <v>0</v>
      </c>
      <c r="M52" s="9">
        <f t="shared" si="1"/>
        <v>0.30995099999999998</v>
      </c>
      <c r="N52" s="22">
        <v>19</v>
      </c>
      <c r="O52" s="25">
        <v>4.2088099999999997</v>
      </c>
      <c r="P52" s="26">
        <v>258</v>
      </c>
      <c r="Q52" s="15"/>
      <c r="S52" s="28"/>
      <c r="V52" s="16"/>
      <c r="W52" s="16"/>
      <c r="X52" s="14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ht="15.75" thickBot="1" x14ac:dyDescent="0.3">
      <c r="A53" s="30" t="s">
        <v>108</v>
      </c>
      <c r="B53" s="30" t="s">
        <v>7</v>
      </c>
      <c r="C53" s="35">
        <v>13758</v>
      </c>
      <c r="D53" s="18">
        <v>0</v>
      </c>
      <c r="E53" s="1">
        <v>67.633399999999995</v>
      </c>
      <c r="F53" s="1">
        <v>0</v>
      </c>
      <c r="G53" s="1">
        <v>0</v>
      </c>
      <c r="H53" s="1">
        <v>32.046799999999998</v>
      </c>
      <c r="I53" s="1">
        <v>7.9953999999999997E-2</v>
      </c>
      <c r="J53" s="1">
        <v>0.12356399999999999</v>
      </c>
      <c r="K53" s="20">
        <v>7.2690000000000003E-3</v>
      </c>
      <c r="L53" s="20">
        <v>0</v>
      </c>
      <c r="M53" s="9">
        <f t="shared" si="1"/>
        <v>7.2690000000000003E-3</v>
      </c>
      <c r="N53" s="22">
        <v>1</v>
      </c>
      <c r="O53" s="25">
        <v>0.109027</v>
      </c>
      <c r="P53" s="26">
        <v>15</v>
      </c>
      <c r="Q53" s="15"/>
      <c r="S53" s="28"/>
      <c r="V53" s="16"/>
      <c r="W53" s="16"/>
      <c r="X53" s="14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ht="15.75" thickBot="1" x14ac:dyDescent="0.3">
      <c r="A54" s="30" t="s">
        <v>19</v>
      </c>
      <c r="B54" s="30" t="s">
        <v>20</v>
      </c>
      <c r="C54" s="35">
        <v>14566</v>
      </c>
      <c r="D54" s="18">
        <v>0</v>
      </c>
      <c r="E54" s="1">
        <v>0</v>
      </c>
      <c r="F54" s="1">
        <v>0</v>
      </c>
      <c r="G54" s="1">
        <v>0</v>
      </c>
      <c r="H54" s="1">
        <v>71.563900000000004</v>
      </c>
      <c r="I54" s="1">
        <v>16.586600000000001</v>
      </c>
      <c r="J54" s="1">
        <v>11.842599999999999</v>
      </c>
      <c r="K54" s="20">
        <v>6.8649999999999996E-3</v>
      </c>
      <c r="L54" s="20">
        <v>0</v>
      </c>
      <c r="M54" s="9">
        <f t="shared" si="1"/>
        <v>6.8649999999999996E-3</v>
      </c>
      <c r="N54" s="22">
        <v>1</v>
      </c>
      <c r="O54" s="25">
        <v>0</v>
      </c>
      <c r="P54" s="26">
        <v>0</v>
      </c>
      <c r="Q54" s="15"/>
      <c r="S54" s="28"/>
      <c r="V54" s="16"/>
      <c r="W54" s="16"/>
      <c r="X54" s="14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ht="15.75" thickBot="1" x14ac:dyDescent="0.3">
      <c r="A55" s="30" t="s">
        <v>21</v>
      </c>
      <c r="B55" s="30" t="s">
        <v>22</v>
      </c>
      <c r="C55" s="35">
        <v>11070</v>
      </c>
      <c r="D55" s="18">
        <v>0</v>
      </c>
      <c r="E55" s="1">
        <v>60.027099999999997</v>
      </c>
      <c r="F55" s="1">
        <v>0</v>
      </c>
      <c r="G55" s="1">
        <v>0</v>
      </c>
      <c r="H55" s="1">
        <v>14.227600000000001</v>
      </c>
      <c r="I55" s="1">
        <v>6.88347</v>
      </c>
      <c r="J55" s="1">
        <v>4.7244799999999998</v>
      </c>
      <c r="K55" s="20">
        <v>13.7127</v>
      </c>
      <c r="L55" s="20">
        <v>1.8067E-2</v>
      </c>
      <c r="M55" s="9">
        <f t="shared" si="1"/>
        <v>13.730767</v>
      </c>
      <c r="N55" s="22">
        <v>1520</v>
      </c>
      <c r="O55" s="25">
        <v>0.40650399999999998</v>
      </c>
      <c r="P55" s="26">
        <v>45</v>
      </c>
      <c r="Q55" s="15"/>
      <c r="S55" s="28"/>
      <c r="V55" s="16"/>
      <c r="W55" s="16"/>
      <c r="X55" s="14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ht="15.75" thickBot="1" x14ac:dyDescent="0.3">
      <c r="A56" s="30" t="s">
        <v>27</v>
      </c>
      <c r="B56" s="30" t="s">
        <v>22</v>
      </c>
      <c r="C56" s="35">
        <v>45855</v>
      </c>
      <c r="D56" s="18">
        <v>0</v>
      </c>
      <c r="E56" s="1">
        <v>86.405000000000001</v>
      </c>
      <c r="F56" s="1">
        <v>0</v>
      </c>
      <c r="G56" s="1">
        <v>0</v>
      </c>
      <c r="H56" s="1">
        <v>1.9234500000000001</v>
      </c>
      <c r="I56" s="1">
        <v>8.5835799999999995</v>
      </c>
      <c r="J56" s="1">
        <v>2.9636900000000002</v>
      </c>
      <c r="K56" s="20">
        <v>9.1592999999999994E-2</v>
      </c>
      <c r="L56" s="20">
        <v>2.835E-2</v>
      </c>
      <c r="M56" s="9">
        <f t="shared" si="1"/>
        <v>0.11994299999999999</v>
      </c>
      <c r="N56" s="22">
        <v>55</v>
      </c>
      <c r="O56" s="25">
        <v>4.3620000000000004E-3</v>
      </c>
      <c r="P56" s="26">
        <v>2</v>
      </c>
      <c r="Q56" s="15"/>
      <c r="S56" s="28"/>
      <c r="V56" s="16"/>
      <c r="W56" s="16"/>
      <c r="X56" s="14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ht="15.75" thickBot="1" x14ac:dyDescent="0.3">
      <c r="A57" s="30" t="s">
        <v>28</v>
      </c>
      <c r="B57" s="30" t="s">
        <v>22</v>
      </c>
      <c r="C57" s="35">
        <v>19381</v>
      </c>
      <c r="D57" s="18">
        <v>0</v>
      </c>
      <c r="E57" s="1">
        <v>0.17543</v>
      </c>
      <c r="F57" s="1">
        <v>36.613199999999999</v>
      </c>
      <c r="G57" s="1">
        <v>0</v>
      </c>
      <c r="H57" s="1">
        <v>38.310699999999997</v>
      </c>
      <c r="I57" s="1">
        <v>4.4837699999999998</v>
      </c>
      <c r="J57" s="1">
        <v>12.594799999999999</v>
      </c>
      <c r="K57" s="20">
        <v>6.6302000000000003</v>
      </c>
      <c r="L57" s="20">
        <v>0.67591999999999997</v>
      </c>
      <c r="M57" s="9">
        <f t="shared" si="1"/>
        <v>7.3061199999999999</v>
      </c>
      <c r="N57" s="22">
        <v>1416</v>
      </c>
      <c r="O57" s="25">
        <v>0.51596900000000001</v>
      </c>
      <c r="P57" s="26">
        <v>100</v>
      </c>
      <c r="Q57" s="15"/>
      <c r="S57" s="28"/>
      <c r="V57" s="16"/>
      <c r="W57" s="16"/>
      <c r="X57" s="14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ht="15.75" thickBot="1" x14ac:dyDescent="0.3">
      <c r="A58" s="30" t="s">
        <v>29</v>
      </c>
      <c r="B58" s="30" t="s">
        <v>6</v>
      </c>
      <c r="C58" s="35">
        <v>108094</v>
      </c>
      <c r="D58" s="18">
        <v>2.8586200000000002</v>
      </c>
      <c r="E58" s="1">
        <v>89.469399999999993</v>
      </c>
      <c r="F58" s="1">
        <v>8.9736999999999997E-2</v>
      </c>
      <c r="G58" s="1">
        <v>0.14894399999999999</v>
      </c>
      <c r="H58" s="1">
        <v>6.3999899999999998</v>
      </c>
      <c r="I58" s="1">
        <v>0.226655</v>
      </c>
      <c r="J58" s="1">
        <v>0.56062299999999998</v>
      </c>
      <c r="K58" s="20">
        <v>0.12396600000000001</v>
      </c>
      <c r="L58" s="20">
        <v>2.4053000000000001E-2</v>
      </c>
      <c r="M58" s="9">
        <f t="shared" si="1"/>
        <v>0.14801900000000001</v>
      </c>
      <c r="N58" s="22">
        <v>160</v>
      </c>
      <c r="O58" s="25">
        <v>9.8062999999999997E-2</v>
      </c>
      <c r="P58" s="26">
        <v>106</v>
      </c>
      <c r="Q58" s="15"/>
      <c r="S58" s="28"/>
      <c r="V58" s="16"/>
      <c r="W58" s="16"/>
      <c r="X58" s="14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5.75" thickBot="1" x14ac:dyDescent="0.3">
      <c r="A59" s="30" t="s">
        <v>30</v>
      </c>
      <c r="B59" s="30" t="s">
        <v>3</v>
      </c>
      <c r="C59" s="35">
        <v>16147</v>
      </c>
      <c r="D59" s="18">
        <v>0</v>
      </c>
      <c r="E59" s="1">
        <v>68.984899999999996</v>
      </c>
      <c r="F59" s="1">
        <v>0</v>
      </c>
      <c r="G59" s="1">
        <v>0</v>
      </c>
      <c r="H59" s="1">
        <v>9.0914699999999993</v>
      </c>
      <c r="I59" s="1">
        <v>0.74317200000000005</v>
      </c>
      <c r="J59" s="1">
        <v>20.592099999999999</v>
      </c>
      <c r="K59" s="20">
        <v>0</v>
      </c>
      <c r="L59" s="20">
        <v>0.117669</v>
      </c>
      <c r="M59" s="9">
        <f t="shared" si="1"/>
        <v>0.117669</v>
      </c>
      <c r="N59" s="22">
        <v>19</v>
      </c>
      <c r="O59" s="25">
        <v>0.47067599999999998</v>
      </c>
      <c r="P59" s="26">
        <v>76</v>
      </c>
      <c r="Q59" s="15"/>
      <c r="S59" s="28"/>
      <c r="V59" s="16"/>
      <c r="W59" s="16"/>
      <c r="X59" s="14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ht="15.75" thickBot="1" x14ac:dyDescent="0.3">
      <c r="A60" s="30" t="s">
        <v>31</v>
      </c>
      <c r="B60" s="30" t="s">
        <v>20</v>
      </c>
      <c r="C60" s="35">
        <v>5161</v>
      </c>
      <c r="D60" s="18">
        <v>0</v>
      </c>
      <c r="E60" s="1">
        <v>0</v>
      </c>
      <c r="F60" s="1">
        <v>0</v>
      </c>
      <c r="G60" s="1">
        <v>68.765699999999995</v>
      </c>
      <c r="H60" s="1">
        <v>8.6417400000000004</v>
      </c>
      <c r="I60" s="1">
        <v>11.935700000000001</v>
      </c>
      <c r="J60" s="1">
        <v>8.5254799999999999</v>
      </c>
      <c r="K60" s="20">
        <v>1.9376000000000001E-2</v>
      </c>
      <c r="L60" s="20">
        <v>0</v>
      </c>
      <c r="M60" s="9">
        <f t="shared" si="1"/>
        <v>1.9376000000000001E-2</v>
      </c>
      <c r="N60" s="22">
        <v>1</v>
      </c>
      <c r="O60" s="25">
        <v>2.11199</v>
      </c>
      <c r="P60" s="26">
        <v>109</v>
      </c>
      <c r="Q60" s="15"/>
      <c r="S60" s="28"/>
      <c r="V60" s="16"/>
      <c r="W60" s="16"/>
      <c r="X60" s="14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ht="15.75" thickBot="1" x14ac:dyDescent="0.3">
      <c r="A61" s="30" t="s">
        <v>32</v>
      </c>
      <c r="B61" s="30" t="s">
        <v>20</v>
      </c>
      <c r="C61" s="35">
        <v>6079</v>
      </c>
      <c r="D61" s="18">
        <v>0</v>
      </c>
      <c r="E61" s="1">
        <v>0</v>
      </c>
      <c r="F61" s="1">
        <v>0</v>
      </c>
      <c r="G61" s="1">
        <v>0</v>
      </c>
      <c r="H61" s="1">
        <v>81.3292</v>
      </c>
      <c r="I61" s="1">
        <v>1.7930600000000001</v>
      </c>
      <c r="J61" s="1">
        <v>6.5800299999999998</v>
      </c>
      <c r="K61" s="20">
        <v>1.5463100000000001</v>
      </c>
      <c r="L61" s="20">
        <v>1.52986</v>
      </c>
      <c r="M61" s="9">
        <f t="shared" si="1"/>
        <v>3.0761700000000003</v>
      </c>
      <c r="N61" s="22">
        <v>187</v>
      </c>
      <c r="O61" s="25">
        <v>7.2215800000000003</v>
      </c>
      <c r="P61" s="26">
        <v>439</v>
      </c>
      <c r="Q61" s="15"/>
      <c r="S61" s="28"/>
      <c r="V61" s="16"/>
      <c r="W61" s="16"/>
      <c r="X61" s="14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ht="15.75" thickBot="1" x14ac:dyDescent="0.3">
      <c r="A62" s="30" t="s">
        <v>33</v>
      </c>
      <c r="B62" s="30" t="s">
        <v>1</v>
      </c>
      <c r="C62" s="35">
        <v>6362</v>
      </c>
      <c r="D62" s="18">
        <v>0</v>
      </c>
      <c r="E62" s="1">
        <v>56.837499999999999</v>
      </c>
      <c r="F62" s="1">
        <v>0</v>
      </c>
      <c r="G62" s="1">
        <v>0</v>
      </c>
      <c r="H62" s="1">
        <v>0</v>
      </c>
      <c r="I62" s="1">
        <v>0</v>
      </c>
      <c r="J62" s="1">
        <v>39.830199999999998</v>
      </c>
      <c r="K62" s="20">
        <v>0</v>
      </c>
      <c r="L62" s="20">
        <v>0</v>
      </c>
      <c r="M62" s="9">
        <f t="shared" si="1"/>
        <v>0</v>
      </c>
      <c r="N62" s="22">
        <v>0</v>
      </c>
      <c r="O62" s="25">
        <v>3.33229</v>
      </c>
      <c r="P62" s="26">
        <v>212</v>
      </c>
      <c r="Q62" s="15"/>
      <c r="S62" s="28"/>
      <c r="V62" s="16"/>
      <c r="W62" s="16"/>
      <c r="X62" s="14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ht="15.75" thickBot="1" x14ac:dyDescent="0.3">
      <c r="A63" s="30" t="s">
        <v>23</v>
      </c>
      <c r="B63" s="30" t="s">
        <v>24</v>
      </c>
      <c r="C63" s="35">
        <v>13057</v>
      </c>
      <c r="D63" s="18">
        <v>0</v>
      </c>
      <c r="E63" s="1">
        <v>75.928600000000003</v>
      </c>
      <c r="F63" s="1">
        <v>8.5471400000000006</v>
      </c>
      <c r="G63" s="1">
        <v>0</v>
      </c>
      <c r="H63" s="1">
        <v>12.9739</v>
      </c>
      <c r="I63" s="1">
        <v>0.23742099999999999</v>
      </c>
      <c r="J63" s="1">
        <v>0.32932499999999998</v>
      </c>
      <c r="K63" s="20">
        <v>0.97265800000000002</v>
      </c>
      <c r="L63" s="20">
        <v>0.23742099999999999</v>
      </c>
      <c r="M63" s="9">
        <f t="shared" si="1"/>
        <v>1.2100789999999999</v>
      </c>
      <c r="N63" s="22">
        <v>158</v>
      </c>
      <c r="O63" s="25">
        <v>0.77353099999999997</v>
      </c>
      <c r="P63" s="26">
        <v>101</v>
      </c>
      <c r="Q63" s="15"/>
      <c r="S63" s="28"/>
      <c r="V63" s="16"/>
      <c r="W63" s="16"/>
      <c r="X63" s="14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1:39" ht="15.75" thickBot="1" x14ac:dyDescent="0.3">
      <c r="A64" s="30" t="s">
        <v>25</v>
      </c>
      <c r="B64" s="30" t="s">
        <v>11</v>
      </c>
      <c r="C64" s="35">
        <v>109258</v>
      </c>
      <c r="D64" s="18">
        <v>0</v>
      </c>
      <c r="E64" s="1">
        <v>89.784700000000001</v>
      </c>
      <c r="F64" s="1">
        <v>0</v>
      </c>
      <c r="G64" s="1">
        <v>2.3760300000000001</v>
      </c>
      <c r="H64" s="1">
        <v>6.6146200000000004</v>
      </c>
      <c r="I64" s="1">
        <v>1.18527</v>
      </c>
      <c r="J64" s="1">
        <v>3.4779999999999998E-2</v>
      </c>
      <c r="K64" s="20">
        <v>4.5760000000000002E-3</v>
      </c>
      <c r="L64" s="20">
        <v>0</v>
      </c>
      <c r="M64" s="9">
        <f t="shared" si="1"/>
        <v>4.5760000000000002E-3</v>
      </c>
      <c r="N64" s="22">
        <v>5</v>
      </c>
      <c r="O64" s="25">
        <v>0</v>
      </c>
      <c r="P64" s="26">
        <v>0</v>
      </c>
      <c r="Q64" s="15"/>
      <c r="S64" s="28"/>
      <c r="V64" s="16"/>
      <c r="W64" s="16"/>
      <c r="X64" s="14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ht="15.75" thickBot="1" x14ac:dyDescent="0.3">
      <c r="A65" s="30" t="s">
        <v>26</v>
      </c>
      <c r="B65" s="30" t="s">
        <v>20</v>
      </c>
      <c r="C65" s="35">
        <v>65104</v>
      </c>
      <c r="D65" s="18">
        <v>0</v>
      </c>
      <c r="E65" s="1">
        <v>75.02</v>
      </c>
      <c r="F65" s="1">
        <v>0</v>
      </c>
      <c r="G65" s="1">
        <v>0</v>
      </c>
      <c r="H65" s="1">
        <v>20.693000000000001</v>
      </c>
      <c r="I65" s="1">
        <v>2.3992399999999998</v>
      </c>
      <c r="J65" s="1">
        <v>1.5805499999999999</v>
      </c>
      <c r="K65" s="20">
        <v>0.26419300000000001</v>
      </c>
      <c r="L65" s="20">
        <v>1.536E-3</v>
      </c>
      <c r="M65" s="9">
        <f t="shared" si="1"/>
        <v>0.26572899999999999</v>
      </c>
      <c r="N65" s="22">
        <v>173</v>
      </c>
      <c r="O65" s="25">
        <v>4.1472000000000002E-2</v>
      </c>
      <c r="P65" s="26">
        <v>27</v>
      </c>
      <c r="Q65" s="15"/>
      <c r="S65" s="28"/>
      <c r="V65" s="16"/>
      <c r="W65" s="16"/>
      <c r="X65" s="14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1:39" ht="15.75" thickBot="1" x14ac:dyDescent="0.3">
      <c r="A66" s="30" t="s">
        <v>34</v>
      </c>
      <c r="B66" s="30" t="s">
        <v>22</v>
      </c>
      <c r="C66" s="35">
        <v>5140</v>
      </c>
      <c r="D66" s="18">
        <v>0</v>
      </c>
      <c r="E66" s="1">
        <v>0</v>
      </c>
      <c r="F66" s="1">
        <v>0</v>
      </c>
      <c r="G66" s="1">
        <v>0</v>
      </c>
      <c r="H66" s="1">
        <v>61.984400000000001</v>
      </c>
      <c r="I66" s="1">
        <v>2.0038900000000002</v>
      </c>
      <c r="J66" s="1">
        <v>22.431899999999999</v>
      </c>
      <c r="K66" s="20">
        <v>6.6926100000000002</v>
      </c>
      <c r="L66" s="20">
        <v>0.87548599999999999</v>
      </c>
      <c r="M66" s="9">
        <f t="shared" ref="M66:M97" si="2">K66+L66</f>
        <v>7.5680960000000006</v>
      </c>
      <c r="N66" s="22">
        <v>389</v>
      </c>
      <c r="O66" s="25">
        <v>6.0116699999999996</v>
      </c>
      <c r="P66" s="26">
        <v>309</v>
      </c>
      <c r="Q66" s="15"/>
      <c r="S66" s="28"/>
      <c r="V66" s="16"/>
      <c r="W66" s="16"/>
      <c r="X66" s="14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 ht="15.75" thickBot="1" x14ac:dyDescent="0.3">
      <c r="A67" s="30" t="s">
        <v>35</v>
      </c>
      <c r="B67" s="30" t="s">
        <v>7</v>
      </c>
      <c r="C67" s="35">
        <v>6734</v>
      </c>
      <c r="D67" s="18">
        <v>0</v>
      </c>
      <c r="E67" s="1">
        <v>0</v>
      </c>
      <c r="F67" s="1">
        <v>0</v>
      </c>
      <c r="G67" s="1">
        <v>48.826900000000002</v>
      </c>
      <c r="H67" s="1">
        <v>0</v>
      </c>
      <c r="I67" s="1">
        <v>16.231100000000001</v>
      </c>
      <c r="J67" s="1">
        <v>25.334099999999999</v>
      </c>
      <c r="K67" s="20">
        <v>2.7027000000000001</v>
      </c>
      <c r="L67" s="20">
        <v>3.1333500000000001</v>
      </c>
      <c r="M67" s="9">
        <f t="shared" si="2"/>
        <v>5.8360500000000002</v>
      </c>
      <c r="N67" s="22">
        <v>393</v>
      </c>
      <c r="O67" s="25">
        <v>3.7719</v>
      </c>
      <c r="P67" s="26">
        <v>254</v>
      </c>
      <c r="Q67" s="15"/>
      <c r="S67" s="28"/>
      <c r="V67" s="16"/>
      <c r="W67" s="16"/>
      <c r="X67" s="14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 ht="15.75" thickBot="1" x14ac:dyDescent="0.3">
      <c r="A68" s="30" t="s">
        <v>36</v>
      </c>
      <c r="B68" s="30" t="s">
        <v>6</v>
      </c>
      <c r="C68" s="35">
        <v>12589</v>
      </c>
      <c r="D68" s="18">
        <v>0</v>
      </c>
      <c r="E68" s="1">
        <v>72.658699999999996</v>
      </c>
      <c r="F68" s="1">
        <v>2.2003300000000001</v>
      </c>
      <c r="G68" s="1">
        <v>22.646799999999999</v>
      </c>
      <c r="H68" s="1">
        <v>1.6045799999999999</v>
      </c>
      <c r="I68" s="1">
        <v>7.9430000000000004E-3</v>
      </c>
      <c r="J68" s="1">
        <v>0.73079700000000003</v>
      </c>
      <c r="K68" s="20">
        <v>7.9430000000000004E-3</v>
      </c>
      <c r="L68" s="20">
        <v>0</v>
      </c>
      <c r="M68" s="9">
        <f t="shared" si="2"/>
        <v>7.9430000000000004E-3</v>
      </c>
      <c r="N68" s="22">
        <v>1</v>
      </c>
      <c r="O68" s="25">
        <v>0.142982</v>
      </c>
      <c r="P68" s="26">
        <v>18</v>
      </c>
      <c r="Q68" s="15"/>
      <c r="S68" s="28"/>
      <c r="V68" s="16"/>
      <c r="W68" s="16"/>
      <c r="X68" s="14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9" ht="15.75" thickBot="1" x14ac:dyDescent="0.3">
      <c r="A69" s="30" t="s">
        <v>37</v>
      </c>
      <c r="B69" s="30" t="s">
        <v>22</v>
      </c>
      <c r="C69" s="35">
        <v>11652</v>
      </c>
      <c r="D69" s="18">
        <v>0</v>
      </c>
      <c r="E69" s="1">
        <v>0</v>
      </c>
      <c r="F69" s="1">
        <v>69.988</v>
      </c>
      <c r="G69" s="1">
        <v>0</v>
      </c>
      <c r="H69" s="1">
        <v>10.1957</v>
      </c>
      <c r="I69" s="1">
        <v>0.23172000000000001</v>
      </c>
      <c r="J69" s="1">
        <v>13.1136</v>
      </c>
      <c r="K69" s="20">
        <v>2.8836300000000001</v>
      </c>
      <c r="L69" s="20">
        <v>0.58359099999999997</v>
      </c>
      <c r="M69" s="9">
        <f t="shared" si="2"/>
        <v>3.4672210000000003</v>
      </c>
      <c r="N69" s="22">
        <v>404</v>
      </c>
      <c r="O69" s="25">
        <v>3.0037799999999999</v>
      </c>
      <c r="P69" s="26">
        <v>350</v>
      </c>
      <c r="Q69" s="15"/>
      <c r="S69" s="28"/>
      <c r="V69" s="16"/>
      <c r="W69" s="16"/>
      <c r="X69" s="14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1:39" ht="15.75" thickBot="1" x14ac:dyDescent="0.3">
      <c r="A70" s="30" t="s">
        <v>38</v>
      </c>
      <c r="B70" s="30" t="s">
        <v>22</v>
      </c>
      <c r="C70" s="35">
        <v>14104</v>
      </c>
      <c r="D70" s="18">
        <v>0</v>
      </c>
      <c r="E70" s="1">
        <v>0</v>
      </c>
      <c r="F70" s="1">
        <v>0</v>
      </c>
      <c r="G70" s="1">
        <v>0</v>
      </c>
      <c r="H70" s="1">
        <v>74.560400000000001</v>
      </c>
      <c r="I70" s="1">
        <v>19.561800000000002</v>
      </c>
      <c r="J70" s="1">
        <v>5.7926799999999998</v>
      </c>
      <c r="K70" s="20">
        <v>7.0902000000000007E-2</v>
      </c>
      <c r="L70" s="20">
        <v>0</v>
      </c>
      <c r="M70" s="9">
        <f t="shared" si="2"/>
        <v>7.0902000000000007E-2</v>
      </c>
      <c r="N70" s="22">
        <v>10</v>
      </c>
      <c r="O70" s="25">
        <v>1.418E-2</v>
      </c>
      <c r="P70" s="26">
        <v>2</v>
      </c>
      <c r="Q70" s="15"/>
      <c r="S70" s="28"/>
      <c r="V70" s="16"/>
      <c r="W70" s="16"/>
      <c r="X70" s="14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ht="15.75" thickBot="1" x14ac:dyDescent="0.3">
      <c r="A71" s="30" t="s">
        <v>39</v>
      </c>
      <c r="B71" s="30" t="s">
        <v>3</v>
      </c>
      <c r="C71" s="35">
        <v>5758</v>
      </c>
      <c r="D71" s="18">
        <v>0</v>
      </c>
      <c r="E71" s="1">
        <v>0</v>
      </c>
      <c r="F71" s="1">
        <v>0</v>
      </c>
      <c r="G71" s="1">
        <v>35.741599999999998</v>
      </c>
      <c r="H71" s="1">
        <v>31.7471</v>
      </c>
      <c r="I71" s="1">
        <v>32.511299999999999</v>
      </c>
      <c r="J71" s="1">
        <v>0</v>
      </c>
      <c r="K71" s="20">
        <v>0</v>
      </c>
      <c r="L71" s="20">
        <v>0</v>
      </c>
      <c r="M71" s="9">
        <f t="shared" si="2"/>
        <v>0</v>
      </c>
      <c r="N71" s="22">
        <v>0</v>
      </c>
      <c r="O71" s="25">
        <v>0</v>
      </c>
      <c r="P71" s="26">
        <v>0</v>
      </c>
      <c r="Q71" s="15"/>
      <c r="S71" s="28"/>
      <c r="V71" s="16"/>
      <c r="W71" s="16"/>
      <c r="X71" s="14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ht="15.75" thickBot="1" x14ac:dyDescent="0.3">
      <c r="A72" s="30" t="s">
        <v>40</v>
      </c>
      <c r="B72" s="30" t="s">
        <v>41</v>
      </c>
      <c r="C72" s="35">
        <v>20856</v>
      </c>
      <c r="D72" s="18">
        <v>0</v>
      </c>
      <c r="E72" s="1">
        <v>65.947400000000002</v>
      </c>
      <c r="F72" s="1">
        <v>0</v>
      </c>
      <c r="G72" s="1">
        <v>5.8160699999999999</v>
      </c>
      <c r="H72" s="1">
        <v>25.340399999999999</v>
      </c>
      <c r="I72" s="1">
        <v>1.3041799999999999</v>
      </c>
      <c r="J72" s="1">
        <v>0.33084000000000002</v>
      </c>
      <c r="K72" s="20">
        <v>0.31645600000000002</v>
      </c>
      <c r="L72" s="20">
        <v>0</v>
      </c>
      <c r="M72" s="9">
        <f t="shared" si="2"/>
        <v>0.31645600000000002</v>
      </c>
      <c r="N72" s="22">
        <v>66</v>
      </c>
      <c r="O72" s="25">
        <v>0.94457199999999997</v>
      </c>
      <c r="P72" s="26">
        <v>197</v>
      </c>
      <c r="Q72" s="15"/>
      <c r="S72" s="28"/>
      <c r="V72" s="16"/>
      <c r="W72" s="16"/>
      <c r="X72" s="14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1:39" ht="15.75" thickBot="1" x14ac:dyDescent="0.3">
      <c r="A73" s="30" t="s">
        <v>42</v>
      </c>
      <c r="B73" s="30" t="s">
        <v>20</v>
      </c>
      <c r="C73" s="35">
        <v>75793</v>
      </c>
      <c r="D73" s="18">
        <v>0</v>
      </c>
      <c r="E73" s="1">
        <v>80.361000000000004</v>
      </c>
      <c r="F73" s="1">
        <v>0</v>
      </c>
      <c r="G73" s="1">
        <v>0</v>
      </c>
      <c r="H73" s="1">
        <v>14.9275</v>
      </c>
      <c r="I73" s="1">
        <v>2.9224299999999999</v>
      </c>
      <c r="J73" s="1">
        <v>1.0594600000000001</v>
      </c>
      <c r="K73" s="20">
        <v>8.1802E-2</v>
      </c>
      <c r="L73" s="20">
        <v>2.6389999999999999E-3</v>
      </c>
      <c r="M73" s="9">
        <f t="shared" si="2"/>
        <v>8.4441000000000002E-2</v>
      </c>
      <c r="N73" s="22">
        <v>64</v>
      </c>
      <c r="O73" s="25">
        <v>0.64517800000000003</v>
      </c>
      <c r="P73" s="26">
        <v>489</v>
      </c>
      <c r="Q73" s="15"/>
      <c r="S73" s="28"/>
      <c r="V73" s="16"/>
      <c r="W73" s="16"/>
      <c r="X73" s="14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spans="1:39" ht="15.75" thickBot="1" x14ac:dyDescent="0.3">
      <c r="A74" s="30" t="s">
        <v>43</v>
      </c>
      <c r="B74" s="30" t="s">
        <v>1</v>
      </c>
      <c r="C74" s="35">
        <v>8335</v>
      </c>
      <c r="D74" s="18">
        <v>0</v>
      </c>
      <c r="E74" s="1">
        <v>0</v>
      </c>
      <c r="F74" s="1">
        <v>72.825400000000002</v>
      </c>
      <c r="G74" s="1">
        <v>0.45590900000000001</v>
      </c>
      <c r="H74" s="1">
        <v>9.7660499999999999</v>
      </c>
      <c r="I74" s="1">
        <v>0</v>
      </c>
      <c r="J74" s="1">
        <v>4.17516</v>
      </c>
      <c r="K74" s="20">
        <v>8.27834</v>
      </c>
      <c r="L74" s="20">
        <v>0</v>
      </c>
      <c r="M74" s="9">
        <f t="shared" si="2"/>
        <v>8.27834</v>
      </c>
      <c r="N74" s="22">
        <v>690</v>
      </c>
      <c r="O74" s="25">
        <v>4.4991000000000003</v>
      </c>
      <c r="P74" s="26">
        <v>375</v>
      </c>
      <c r="Q74" s="15"/>
      <c r="S74" s="28"/>
      <c r="V74" s="16"/>
      <c r="W74" s="16"/>
      <c r="X74" s="14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 ht="15.75" thickBot="1" x14ac:dyDescent="0.3">
      <c r="A75" s="30" t="s">
        <v>44</v>
      </c>
      <c r="B75" s="30" t="s">
        <v>15</v>
      </c>
      <c r="C75" s="35">
        <v>6782</v>
      </c>
      <c r="D75" s="18">
        <v>0</v>
      </c>
      <c r="E75" s="1">
        <v>0</v>
      </c>
      <c r="F75" s="1">
        <v>0</v>
      </c>
      <c r="G75" s="1">
        <v>68.770300000000006</v>
      </c>
      <c r="H75" s="1">
        <v>0.560307</v>
      </c>
      <c r="I75" s="1">
        <v>25.464500000000001</v>
      </c>
      <c r="J75" s="1">
        <v>4.8805699999999996</v>
      </c>
      <c r="K75" s="20">
        <v>0</v>
      </c>
      <c r="L75" s="20">
        <v>0</v>
      </c>
      <c r="M75" s="9">
        <f t="shared" si="2"/>
        <v>0</v>
      </c>
      <c r="N75" s="22">
        <v>0</v>
      </c>
      <c r="O75" s="25">
        <v>0.32438800000000001</v>
      </c>
      <c r="P75" s="26">
        <v>22</v>
      </c>
      <c r="Q75" s="15"/>
      <c r="S75" s="28"/>
      <c r="V75" s="16"/>
      <c r="W75" s="16"/>
      <c r="X75" s="14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39" ht="15.75" thickBot="1" x14ac:dyDescent="0.3">
      <c r="A76" s="30" t="s">
        <v>45</v>
      </c>
      <c r="B76" s="30" t="s">
        <v>24</v>
      </c>
      <c r="C76" s="35">
        <v>6639</v>
      </c>
      <c r="D76" s="18">
        <v>0</v>
      </c>
      <c r="E76" s="1">
        <v>0</v>
      </c>
      <c r="F76" s="1">
        <v>0</v>
      </c>
      <c r="G76" s="1">
        <v>0</v>
      </c>
      <c r="H76" s="1">
        <v>44.554900000000004</v>
      </c>
      <c r="I76" s="1">
        <v>29.462299999999999</v>
      </c>
      <c r="J76" s="1">
        <v>5.9346300000000003</v>
      </c>
      <c r="K76" s="20">
        <v>17.4725</v>
      </c>
      <c r="L76" s="20">
        <v>0</v>
      </c>
      <c r="M76" s="9">
        <f t="shared" si="2"/>
        <v>17.4725</v>
      </c>
      <c r="N76" s="22">
        <v>1160</v>
      </c>
      <c r="O76" s="25">
        <v>2.5756899999999998</v>
      </c>
      <c r="P76" s="26">
        <v>171</v>
      </c>
      <c r="Q76" s="15"/>
      <c r="S76" s="28"/>
      <c r="V76" s="16"/>
      <c r="W76" s="16"/>
      <c r="X76" s="14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 ht="15.75" thickBot="1" x14ac:dyDescent="0.3">
      <c r="A77" s="30" t="s">
        <v>46</v>
      </c>
      <c r="B77" s="30" t="s">
        <v>1</v>
      </c>
      <c r="C77" s="35">
        <v>1829</v>
      </c>
      <c r="D77" s="18">
        <v>0</v>
      </c>
      <c r="E77" s="1">
        <v>31.1099</v>
      </c>
      <c r="F77" s="1">
        <v>0</v>
      </c>
      <c r="G77" s="1">
        <v>0</v>
      </c>
      <c r="H77" s="1">
        <v>0</v>
      </c>
      <c r="I77" s="1">
        <v>0</v>
      </c>
      <c r="J77" s="1">
        <v>44.7239</v>
      </c>
      <c r="K77" s="20">
        <v>2.0776400000000002</v>
      </c>
      <c r="L77" s="20">
        <v>0</v>
      </c>
      <c r="M77" s="9">
        <f t="shared" si="2"/>
        <v>2.0776400000000002</v>
      </c>
      <c r="N77" s="22">
        <v>38</v>
      </c>
      <c r="O77" s="25">
        <v>22.0886</v>
      </c>
      <c r="P77" s="26">
        <v>404</v>
      </c>
      <c r="Q77" s="15"/>
      <c r="S77" s="28"/>
      <c r="V77" s="16"/>
      <c r="W77" s="16"/>
      <c r="X77" s="14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 ht="15.75" thickBot="1" x14ac:dyDescent="0.3">
      <c r="A78" s="30" t="s">
        <v>47</v>
      </c>
      <c r="B78" s="30" t="s">
        <v>1</v>
      </c>
      <c r="C78" s="35">
        <v>2642</v>
      </c>
      <c r="D78" s="18">
        <v>0</v>
      </c>
      <c r="E78" s="1">
        <v>0</v>
      </c>
      <c r="F78" s="1">
        <v>0</v>
      </c>
      <c r="G78" s="1">
        <v>27.024999999999999</v>
      </c>
      <c r="H78" s="1">
        <v>0</v>
      </c>
      <c r="I78" s="1">
        <v>0</v>
      </c>
      <c r="J78" s="1">
        <v>25.5867</v>
      </c>
      <c r="K78" s="20">
        <v>21.158200000000001</v>
      </c>
      <c r="L78" s="20">
        <v>8.5541300000000007</v>
      </c>
      <c r="M78" s="9">
        <f t="shared" si="2"/>
        <v>29.712330000000001</v>
      </c>
      <c r="N78" s="22">
        <v>785</v>
      </c>
      <c r="O78" s="25">
        <v>17.675999999999998</v>
      </c>
      <c r="P78" s="26">
        <v>467</v>
      </c>
      <c r="Q78" s="15"/>
      <c r="S78" s="28"/>
      <c r="V78" s="16"/>
      <c r="W78" s="16"/>
      <c r="X78" s="14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9" ht="15.75" thickBot="1" x14ac:dyDescent="0.3">
      <c r="A79" s="30" t="s">
        <v>48</v>
      </c>
      <c r="B79" s="30" t="s">
        <v>7</v>
      </c>
      <c r="C79" s="35">
        <v>2509</v>
      </c>
      <c r="D79" s="18">
        <v>0</v>
      </c>
      <c r="E79" s="1">
        <v>0</v>
      </c>
      <c r="F79" s="1">
        <v>0</v>
      </c>
      <c r="G79" s="1">
        <v>0</v>
      </c>
      <c r="H79" s="1">
        <v>49.740900000000003</v>
      </c>
      <c r="I79" s="1">
        <v>33.559199999999997</v>
      </c>
      <c r="J79" s="1">
        <v>3.6667999999999998</v>
      </c>
      <c r="K79" s="20">
        <v>6.2574699999999996</v>
      </c>
      <c r="L79" s="20">
        <v>0</v>
      </c>
      <c r="M79" s="9">
        <f t="shared" si="2"/>
        <v>6.2574699999999996</v>
      </c>
      <c r="N79" s="22">
        <v>157</v>
      </c>
      <c r="O79" s="25">
        <v>6.7756100000000004</v>
      </c>
      <c r="P79" s="26">
        <v>170</v>
      </c>
      <c r="Q79" s="15"/>
      <c r="S79" s="28"/>
      <c r="V79" s="16"/>
      <c r="W79" s="16"/>
      <c r="X79" s="14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</row>
    <row r="80" spans="1:39" ht="15.75" thickBot="1" x14ac:dyDescent="0.3">
      <c r="A80" s="30" t="s">
        <v>50</v>
      </c>
      <c r="B80" s="30" t="s">
        <v>1</v>
      </c>
      <c r="C80" s="35">
        <v>12314</v>
      </c>
      <c r="D80" s="18">
        <v>0</v>
      </c>
      <c r="E80" s="1">
        <v>1.0557099999999999</v>
      </c>
      <c r="F80" s="1">
        <v>6.8539899999999996</v>
      </c>
      <c r="G80" s="1">
        <v>17.589700000000001</v>
      </c>
      <c r="H80" s="1">
        <v>70.5214</v>
      </c>
      <c r="I80" s="1">
        <v>0.31671300000000002</v>
      </c>
      <c r="J80" s="1">
        <v>0.39792100000000002</v>
      </c>
      <c r="K80" s="20">
        <v>1.85155</v>
      </c>
      <c r="L80" s="20">
        <v>0</v>
      </c>
      <c r="M80" s="9">
        <f t="shared" si="2"/>
        <v>1.85155</v>
      </c>
      <c r="N80" s="22">
        <v>228</v>
      </c>
      <c r="O80" s="25">
        <v>1.41303</v>
      </c>
      <c r="P80" s="26">
        <v>174</v>
      </c>
      <c r="Q80" s="15"/>
      <c r="S80" s="28"/>
      <c r="V80" s="16"/>
      <c r="W80" s="16"/>
      <c r="X80" s="14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 ht="15.75" thickBot="1" x14ac:dyDescent="0.3">
      <c r="A81" s="30" t="s">
        <v>51</v>
      </c>
      <c r="B81" s="30" t="s">
        <v>3</v>
      </c>
      <c r="C81" s="35">
        <v>6726</v>
      </c>
      <c r="D81" s="18">
        <v>0</v>
      </c>
      <c r="E81" s="1">
        <v>0</v>
      </c>
      <c r="F81" s="1">
        <v>68.331800000000001</v>
      </c>
      <c r="G81" s="1">
        <v>0</v>
      </c>
      <c r="H81" s="1">
        <v>0</v>
      </c>
      <c r="I81" s="1">
        <v>0</v>
      </c>
      <c r="J81" s="1">
        <v>30.389500000000002</v>
      </c>
      <c r="K81" s="20">
        <v>0.68391299999999999</v>
      </c>
      <c r="L81" s="20">
        <v>0</v>
      </c>
      <c r="M81" s="9">
        <f t="shared" si="2"/>
        <v>0.68391299999999999</v>
      </c>
      <c r="N81" s="22">
        <v>46</v>
      </c>
      <c r="O81" s="25">
        <v>0.59470699999999999</v>
      </c>
      <c r="P81" s="26">
        <v>40</v>
      </c>
      <c r="Q81" s="15"/>
      <c r="S81" s="28"/>
      <c r="V81" s="16"/>
      <c r="W81" s="16"/>
      <c r="X81" s="14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1:39" ht="15.75" thickBot="1" x14ac:dyDescent="0.3">
      <c r="A82" s="30" t="s">
        <v>52</v>
      </c>
      <c r="B82" s="30" t="s">
        <v>7</v>
      </c>
      <c r="C82" s="35">
        <v>61307</v>
      </c>
      <c r="D82" s="18">
        <v>0</v>
      </c>
      <c r="E82" s="1">
        <v>0</v>
      </c>
      <c r="F82" s="1">
        <v>0</v>
      </c>
      <c r="G82" s="1">
        <v>94.070800000000006</v>
      </c>
      <c r="H82" s="1">
        <v>3.2622999999999999E-2</v>
      </c>
      <c r="I82" s="1">
        <v>3.78586</v>
      </c>
      <c r="J82" s="1">
        <v>1.26576</v>
      </c>
      <c r="K82" s="20">
        <v>7.177E-2</v>
      </c>
      <c r="L82" s="20">
        <v>0.20552300000000001</v>
      </c>
      <c r="M82" s="9">
        <f t="shared" si="2"/>
        <v>0.27729300000000001</v>
      </c>
      <c r="N82" s="22">
        <v>170</v>
      </c>
      <c r="O82" s="25">
        <v>0.567635</v>
      </c>
      <c r="P82" s="26">
        <v>348</v>
      </c>
      <c r="Q82" s="15"/>
      <c r="S82" s="28"/>
      <c r="V82" s="16"/>
      <c r="W82" s="16"/>
      <c r="X82" s="14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 ht="15.75" thickBot="1" x14ac:dyDescent="0.3">
      <c r="A83" s="30" t="s">
        <v>54</v>
      </c>
      <c r="B83" s="30" t="s">
        <v>1</v>
      </c>
      <c r="C83" s="35">
        <v>10379</v>
      </c>
      <c r="D83" s="18">
        <v>0</v>
      </c>
      <c r="E83" s="1">
        <v>1.15618</v>
      </c>
      <c r="F83" s="1">
        <v>0</v>
      </c>
      <c r="G83" s="1">
        <v>59.148299999999999</v>
      </c>
      <c r="H83" s="1">
        <v>11.4655</v>
      </c>
      <c r="I83" s="1">
        <v>0</v>
      </c>
      <c r="J83" s="1">
        <v>6.9178100000000002</v>
      </c>
      <c r="K83" s="20">
        <v>7.2839400000000003</v>
      </c>
      <c r="L83" s="20">
        <v>0</v>
      </c>
      <c r="M83" s="9">
        <f t="shared" si="2"/>
        <v>7.2839400000000003</v>
      </c>
      <c r="N83" s="22">
        <v>756</v>
      </c>
      <c r="O83" s="25">
        <v>14.0283</v>
      </c>
      <c r="P83" s="26">
        <v>1456</v>
      </c>
      <c r="Q83" s="15"/>
      <c r="S83" s="28"/>
      <c r="V83" s="16"/>
      <c r="W83" s="16"/>
      <c r="X83" s="14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</row>
    <row r="84" spans="1:39" ht="15.75" thickBot="1" x14ac:dyDescent="0.3">
      <c r="A84" s="30" t="s">
        <v>55</v>
      </c>
      <c r="B84" s="30" t="s">
        <v>22</v>
      </c>
      <c r="C84" s="35">
        <v>82986</v>
      </c>
      <c r="D84" s="18">
        <v>0</v>
      </c>
      <c r="E84" s="1">
        <v>80.999200000000002</v>
      </c>
      <c r="F84" s="1">
        <v>2.8065000000000002</v>
      </c>
      <c r="G84" s="1">
        <v>0</v>
      </c>
      <c r="H84" s="1">
        <v>8.3013999999999992</v>
      </c>
      <c r="I84" s="1">
        <v>0.30246099999999998</v>
      </c>
      <c r="J84" s="1">
        <v>5.9588400000000004</v>
      </c>
      <c r="K84" s="20">
        <v>0.68324799999999997</v>
      </c>
      <c r="L84" s="20">
        <v>0.32053599999999999</v>
      </c>
      <c r="M84" s="9">
        <f t="shared" si="2"/>
        <v>1.003784</v>
      </c>
      <c r="N84" s="22">
        <v>833</v>
      </c>
      <c r="O84" s="25">
        <v>0.62781699999999996</v>
      </c>
      <c r="P84" s="26">
        <v>521</v>
      </c>
      <c r="Q84" s="15"/>
      <c r="S84" s="28"/>
      <c r="V84" s="16"/>
      <c r="W84" s="16"/>
      <c r="X84" s="14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 ht="15.75" thickBot="1" x14ac:dyDescent="0.3">
      <c r="A85" s="30" t="s">
        <v>56</v>
      </c>
      <c r="B85" s="30" t="s">
        <v>24</v>
      </c>
      <c r="C85" s="35">
        <v>3040</v>
      </c>
      <c r="D85" s="18">
        <v>0</v>
      </c>
      <c r="E85" s="1">
        <v>0.131579</v>
      </c>
      <c r="F85" s="1">
        <v>0</v>
      </c>
      <c r="G85" s="1">
        <v>0</v>
      </c>
      <c r="H85" s="1">
        <v>80.789500000000004</v>
      </c>
      <c r="I85" s="1">
        <v>5.8881600000000001</v>
      </c>
      <c r="J85" s="1">
        <v>1.5460499999999999</v>
      </c>
      <c r="K85" s="20">
        <v>0</v>
      </c>
      <c r="L85" s="20">
        <v>3.2895000000000001E-2</v>
      </c>
      <c r="M85" s="9">
        <f t="shared" si="2"/>
        <v>3.2895000000000001E-2</v>
      </c>
      <c r="N85" s="22">
        <v>1</v>
      </c>
      <c r="O85" s="25">
        <v>11.611800000000001</v>
      </c>
      <c r="P85" s="26">
        <v>353</v>
      </c>
      <c r="Q85" s="15"/>
      <c r="S85" s="28"/>
      <c r="V85" s="16"/>
      <c r="W85" s="16"/>
      <c r="X85" s="14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 ht="15.75" thickBot="1" x14ac:dyDescent="0.3">
      <c r="A86" s="30" t="s">
        <v>57</v>
      </c>
      <c r="B86" s="30" t="s">
        <v>22</v>
      </c>
      <c r="C86" s="35">
        <v>2214</v>
      </c>
      <c r="D86" s="18">
        <v>0</v>
      </c>
      <c r="E86" s="1">
        <v>4.5166999999999999E-2</v>
      </c>
      <c r="F86" s="1">
        <v>0</v>
      </c>
      <c r="G86" s="1">
        <v>0</v>
      </c>
      <c r="H86" s="1">
        <v>6.3234000000000004</v>
      </c>
      <c r="I86" s="1">
        <v>91.779600000000002</v>
      </c>
      <c r="J86" s="1">
        <v>0.67750699999999997</v>
      </c>
      <c r="K86" s="20">
        <v>0.72267400000000004</v>
      </c>
      <c r="L86" s="20">
        <v>0</v>
      </c>
      <c r="M86" s="9">
        <f t="shared" si="2"/>
        <v>0.72267400000000004</v>
      </c>
      <c r="N86" s="22">
        <v>16</v>
      </c>
      <c r="O86" s="25">
        <v>0.45167099999999999</v>
      </c>
      <c r="P86" s="26">
        <v>10</v>
      </c>
      <c r="Q86" s="15"/>
      <c r="S86" s="28"/>
      <c r="V86" s="16"/>
      <c r="W86" s="16"/>
      <c r="X86" s="14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ht="15.75" thickBot="1" x14ac:dyDescent="0.3">
      <c r="A87" s="30" t="s">
        <v>58</v>
      </c>
      <c r="B87" s="30" t="s">
        <v>22</v>
      </c>
      <c r="C87" s="35">
        <v>9216</v>
      </c>
      <c r="D87" s="18">
        <v>0</v>
      </c>
      <c r="E87" s="1">
        <v>0</v>
      </c>
      <c r="F87" s="1">
        <v>29.058199999999999</v>
      </c>
      <c r="G87" s="1">
        <v>10.275600000000001</v>
      </c>
      <c r="H87" s="1">
        <v>28.103300000000001</v>
      </c>
      <c r="I87" s="1">
        <v>16.764299999999999</v>
      </c>
      <c r="J87" s="1">
        <v>11.154500000000001</v>
      </c>
      <c r="K87" s="20">
        <v>4.6440999999999999</v>
      </c>
      <c r="L87" s="20">
        <v>0</v>
      </c>
      <c r="M87" s="9">
        <f t="shared" si="2"/>
        <v>4.6440999999999999</v>
      </c>
      <c r="N87" s="22">
        <v>428</v>
      </c>
      <c r="O87" s="25">
        <v>0</v>
      </c>
      <c r="P87" s="26">
        <v>0</v>
      </c>
      <c r="Q87" s="15"/>
      <c r="S87" s="28"/>
      <c r="V87" s="16"/>
      <c r="W87" s="16"/>
      <c r="X87" s="14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1:39" ht="15.75" thickBot="1" x14ac:dyDescent="0.3">
      <c r="A88" s="30" t="s">
        <v>53</v>
      </c>
      <c r="B88" s="30" t="s">
        <v>6</v>
      </c>
      <c r="C88" s="35">
        <v>105045</v>
      </c>
      <c r="D88" s="18">
        <v>0</v>
      </c>
      <c r="E88" s="1">
        <v>89.738699999999994</v>
      </c>
      <c r="F88" s="1">
        <v>0</v>
      </c>
      <c r="G88" s="1">
        <v>0.38650099999999998</v>
      </c>
      <c r="H88" s="1">
        <v>9.1655999999999995</v>
      </c>
      <c r="I88" s="1">
        <v>0.22656999999999999</v>
      </c>
      <c r="J88" s="1">
        <v>0.331287</v>
      </c>
      <c r="K88" s="20">
        <v>0.1447</v>
      </c>
      <c r="L88" s="20">
        <v>0</v>
      </c>
      <c r="M88" s="9">
        <f t="shared" si="2"/>
        <v>0.1447</v>
      </c>
      <c r="N88" s="22">
        <v>152</v>
      </c>
      <c r="O88" s="25">
        <v>6.6639999999999998E-3</v>
      </c>
      <c r="P88" s="26">
        <v>7</v>
      </c>
      <c r="Q88" s="15"/>
      <c r="S88" s="28"/>
      <c r="V88" s="16"/>
      <c r="W88" s="16"/>
      <c r="X88" s="14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 ht="15.75" thickBot="1" x14ac:dyDescent="0.3">
      <c r="A89" s="30" t="s">
        <v>59</v>
      </c>
      <c r="B89" s="30" t="s">
        <v>20</v>
      </c>
      <c r="C89" s="35">
        <v>2425</v>
      </c>
      <c r="D89" s="18">
        <v>0</v>
      </c>
      <c r="E89" s="1">
        <v>0</v>
      </c>
      <c r="F89" s="1">
        <v>0</v>
      </c>
      <c r="G89" s="1">
        <v>54.474200000000003</v>
      </c>
      <c r="H89" s="1">
        <v>13.030900000000001</v>
      </c>
      <c r="I89" s="1">
        <v>29.5258</v>
      </c>
      <c r="J89" s="1">
        <v>1.4020600000000001</v>
      </c>
      <c r="K89" s="20">
        <v>0</v>
      </c>
      <c r="L89" s="20">
        <v>0</v>
      </c>
      <c r="M89" s="9">
        <f t="shared" si="2"/>
        <v>0</v>
      </c>
      <c r="N89" s="22">
        <v>0</v>
      </c>
      <c r="O89" s="25">
        <v>1.56701</v>
      </c>
      <c r="P89" s="26">
        <v>38</v>
      </c>
      <c r="Q89" s="15"/>
      <c r="S89" s="28"/>
      <c r="V89" s="16"/>
      <c r="W89" s="16"/>
      <c r="X89" s="14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</row>
    <row r="90" spans="1:39" ht="15.75" thickBot="1" x14ac:dyDescent="0.3">
      <c r="A90" s="30" t="s">
        <v>60</v>
      </c>
      <c r="B90" s="30" t="s">
        <v>41</v>
      </c>
      <c r="C90" s="35">
        <v>19845</v>
      </c>
      <c r="D90" s="18">
        <v>0</v>
      </c>
      <c r="E90" s="1">
        <v>61.330300000000001</v>
      </c>
      <c r="F90" s="1">
        <v>0</v>
      </c>
      <c r="G90" s="1">
        <v>0</v>
      </c>
      <c r="H90" s="1">
        <v>37.727400000000003</v>
      </c>
      <c r="I90" s="1">
        <v>0.27210899999999999</v>
      </c>
      <c r="J90" s="1">
        <v>5.0390000000000001E-3</v>
      </c>
      <c r="K90" s="20">
        <v>0.39304600000000001</v>
      </c>
      <c r="L90" s="20">
        <v>0</v>
      </c>
      <c r="M90" s="9">
        <f t="shared" si="2"/>
        <v>0.39304600000000001</v>
      </c>
      <c r="N90" s="22">
        <v>78</v>
      </c>
      <c r="O90" s="25">
        <v>0.27210899999999999</v>
      </c>
      <c r="P90" s="26">
        <v>54</v>
      </c>
      <c r="Q90" s="15"/>
      <c r="S90" s="28"/>
      <c r="V90" s="16"/>
      <c r="W90" s="16"/>
      <c r="X90" s="14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 ht="15.75" thickBot="1" x14ac:dyDescent="0.3">
      <c r="A91" s="30" t="s">
        <v>61</v>
      </c>
      <c r="B91" s="30" t="s">
        <v>20</v>
      </c>
      <c r="C91" s="35">
        <v>54146</v>
      </c>
      <c r="D91" s="18">
        <v>0</v>
      </c>
      <c r="E91" s="1">
        <v>81.217500000000001</v>
      </c>
      <c r="F91" s="1">
        <v>0</v>
      </c>
      <c r="G91" s="1">
        <v>0</v>
      </c>
      <c r="H91" s="1">
        <v>12.4922</v>
      </c>
      <c r="I91" s="1">
        <v>0.663022</v>
      </c>
      <c r="J91" s="1">
        <v>1.8597900000000001</v>
      </c>
      <c r="K91" s="20">
        <v>3.2227700000000001</v>
      </c>
      <c r="L91" s="20">
        <v>1.8469999999999999E-3</v>
      </c>
      <c r="M91" s="9">
        <f t="shared" si="2"/>
        <v>3.2246170000000003</v>
      </c>
      <c r="N91" s="22">
        <v>1746</v>
      </c>
      <c r="O91" s="25">
        <v>0.54297600000000001</v>
      </c>
      <c r="P91" s="26">
        <v>294</v>
      </c>
      <c r="Q91" s="15"/>
      <c r="S91" s="28"/>
      <c r="V91" s="16"/>
      <c r="W91" s="16"/>
      <c r="X91" s="14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</row>
    <row r="92" spans="1:39" ht="15.75" thickBot="1" x14ac:dyDescent="0.3">
      <c r="A92" s="30" t="s">
        <v>62</v>
      </c>
      <c r="B92" s="30" t="s">
        <v>1</v>
      </c>
      <c r="C92" s="35">
        <v>7167</v>
      </c>
      <c r="D92" s="18">
        <v>0</v>
      </c>
      <c r="E92" s="1">
        <v>0</v>
      </c>
      <c r="F92" s="1">
        <v>0</v>
      </c>
      <c r="G92" s="1">
        <v>11.413399999999999</v>
      </c>
      <c r="H92" s="1">
        <v>42.012</v>
      </c>
      <c r="I92" s="1">
        <v>0</v>
      </c>
      <c r="J92" s="1">
        <v>5.3160299999999996</v>
      </c>
      <c r="K92" s="20">
        <v>10.1995</v>
      </c>
      <c r="L92" s="20">
        <v>4.4370000000000003</v>
      </c>
      <c r="M92" s="9">
        <f t="shared" si="2"/>
        <v>14.636500000000002</v>
      </c>
      <c r="N92" s="22">
        <v>1049</v>
      </c>
      <c r="O92" s="25">
        <v>26.622</v>
      </c>
      <c r="P92" s="26">
        <v>1908</v>
      </c>
      <c r="Q92" s="15"/>
      <c r="S92" s="28"/>
      <c r="V92" s="16"/>
      <c r="W92" s="16"/>
      <c r="X92" s="14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 ht="15.75" thickBot="1" x14ac:dyDescent="0.3">
      <c r="A93" s="30" t="s">
        <v>63</v>
      </c>
      <c r="B93" s="30" t="s">
        <v>15</v>
      </c>
      <c r="C93" s="35">
        <v>32655</v>
      </c>
      <c r="D93" s="18">
        <v>0</v>
      </c>
      <c r="E93" s="1">
        <v>48.497900000000001</v>
      </c>
      <c r="F93" s="1">
        <v>25.270299999999999</v>
      </c>
      <c r="G93" s="1">
        <v>0</v>
      </c>
      <c r="H93" s="1">
        <v>3.9932599999999998</v>
      </c>
      <c r="I93" s="1">
        <v>6.5472400000000004</v>
      </c>
      <c r="J93" s="1">
        <v>12.5402</v>
      </c>
      <c r="K93" s="20">
        <v>1.2096199999999999</v>
      </c>
      <c r="L93" s="20">
        <v>0.19292599999999999</v>
      </c>
      <c r="M93" s="9">
        <f t="shared" si="2"/>
        <v>1.4025459999999998</v>
      </c>
      <c r="N93" s="22">
        <v>458</v>
      </c>
      <c r="O93" s="25">
        <v>1.74858</v>
      </c>
      <c r="P93" s="26">
        <v>571</v>
      </c>
      <c r="Q93" s="15"/>
      <c r="S93" s="28"/>
      <c r="V93" s="16"/>
      <c r="W93" s="16"/>
      <c r="X93" s="14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</row>
    <row r="94" spans="1:39" ht="15.75" thickBot="1" x14ac:dyDescent="0.3">
      <c r="A94" s="30" t="s">
        <v>64</v>
      </c>
      <c r="B94" s="30" t="s">
        <v>1</v>
      </c>
      <c r="C94" s="35">
        <v>5012</v>
      </c>
      <c r="D94" s="18">
        <v>0</v>
      </c>
      <c r="E94" s="1">
        <v>0</v>
      </c>
      <c r="F94" s="1">
        <v>65.682400000000001</v>
      </c>
      <c r="G94" s="1">
        <v>0</v>
      </c>
      <c r="H94" s="1">
        <v>0</v>
      </c>
      <c r="I94" s="1">
        <v>0</v>
      </c>
      <c r="J94" s="1">
        <v>18.296099999999999</v>
      </c>
      <c r="K94" s="20">
        <v>6.7438099999999999</v>
      </c>
      <c r="L94" s="20">
        <v>0</v>
      </c>
      <c r="M94" s="9">
        <f t="shared" si="2"/>
        <v>6.7438099999999999</v>
      </c>
      <c r="N94" s="22">
        <v>338</v>
      </c>
      <c r="O94" s="25">
        <v>9.27773</v>
      </c>
      <c r="P94" s="26">
        <v>465</v>
      </c>
      <c r="Q94" s="15"/>
      <c r="S94" s="28"/>
      <c r="V94" s="16"/>
      <c r="W94" s="16"/>
      <c r="X94" s="14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</row>
    <row r="95" spans="1:39" ht="15.75" thickBot="1" x14ac:dyDescent="0.3">
      <c r="A95" s="30" t="s">
        <v>65</v>
      </c>
      <c r="B95" s="30" t="s">
        <v>24</v>
      </c>
      <c r="C95" s="35">
        <v>6918</v>
      </c>
      <c r="D95" s="18">
        <v>0</v>
      </c>
      <c r="E95" s="1">
        <v>0</v>
      </c>
      <c r="F95" s="1">
        <v>0</v>
      </c>
      <c r="G95" s="1">
        <v>0</v>
      </c>
      <c r="H95" s="1">
        <v>19.442</v>
      </c>
      <c r="I95" s="1">
        <v>58.065899999999999</v>
      </c>
      <c r="J95" s="1">
        <v>8.2682900000000004</v>
      </c>
      <c r="K95" s="20">
        <v>3.3680300000000001</v>
      </c>
      <c r="L95" s="20">
        <v>4.4232399999999998</v>
      </c>
      <c r="M95" s="9">
        <f t="shared" si="2"/>
        <v>7.7912699999999999</v>
      </c>
      <c r="N95" s="22">
        <v>539</v>
      </c>
      <c r="O95" s="25">
        <v>6.4325000000000001</v>
      </c>
      <c r="P95" s="26">
        <v>445</v>
      </c>
      <c r="Q95" s="15"/>
      <c r="S95" s="28"/>
      <c r="V95" s="16"/>
      <c r="W95" s="16"/>
      <c r="X95" s="14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</row>
    <row r="96" spans="1:39" ht="15.75" thickBot="1" x14ac:dyDescent="0.3">
      <c r="A96" s="30" t="s">
        <v>66</v>
      </c>
      <c r="B96" s="30" t="s">
        <v>6</v>
      </c>
      <c r="C96" s="35">
        <v>5926</v>
      </c>
      <c r="D96" s="18">
        <v>0</v>
      </c>
      <c r="E96" s="1">
        <v>43.7395</v>
      </c>
      <c r="F96" s="1">
        <v>0</v>
      </c>
      <c r="G96" s="1">
        <v>0</v>
      </c>
      <c r="H96" s="1">
        <v>36.955800000000004</v>
      </c>
      <c r="I96" s="1">
        <v>1.9406000000000001</v>
      </c>
      <c r="J96" s="1">
        <v>16.587900000000001</v>
      </c>
      <c r="K96" s="20">
        <v>0.20249700000000001</v>
      </c>
      <c r="L96" s="20">
        <v>0.33749600000000002</v>
      </c>
      <c r="M96" s="9">
        <f t="shared" si="2"/>
        <v>0.53999300000000006</v>
      </c>
      <c r="N96" s="22">
        <v>32</v>
      </c>
      <c r="O96" s="25">
        <v>0.23624700000000001</v>
      </c>
      <c r="P96" s="26">
        <v>14</v>
      </c>
      <c r="Q96" s="15"/>
      <c r="S96" s="28"/>
      <c r="V96" s="16"/>
      <c r="W96" s="16"/>
      <c r="X96" s="14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</row>
    <row r="97" spans="1:39" ht="15.75" thickBot="1" x14ac:dyDescent="0.3">
      <c r="A97" s="30" t="s">
        <v>67</v>
      </c>
      <c r="B97" s="30" t="s">
        <v>1</v>
      </c>
      <c r="C97" s="35">
        <v>7102</v>
      </c>
      <c r="D97" s="18">
        <v>0</v>
      </c>
      <c r="E97" s="1">
        <v>0</v>
      </c>
      <c r="F97" s="1">
        <v>0</v>
      </c>
      <c r="G97" s="1">
        <v>0</v>
      </c>
      <c r="H97" s="1">
        <v>44.973199999999999</v>
      </c>
      <c r="I97" s="1">
        <v>0</v>
      </c>
      <c r="J97" s="1">
        <v>43.2836</v>
      </c>
      <c r="K97" s="20">
        <v>10.208399999999999</v>
      </c>
      <c r="L97" s="20">
        <v>0</v>
      </c>
      <c r="M97" s="9">
        <f t="shared" si="2"/>
        <v>10.208399999999999</v>
      </c>
      <c r="N97" s="22">
        <v>725</v>
      </c>
      <c r="O97" s="25">
        <v>1.53478</v>
      </c>
      <c r="P97" s="26">
        <v>109</v>
      </c>
      <c r="Q97" s="15"/>
      <c r="S97" s="28"/>
      <c r="V97" s="16"/>
      <c r="W97" s="16"/>
      <c r="X97" s="14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</row>
    <row r="98" spans="1:39" ht="15.75" thickBot="1" x14ac:dyDescent="0.3">
      <c r="A98" s="30" t="s">
        <v>68</v>
      </c>
      <c r="B98" s="30" t="s">
        <v>1</v>
      </c>
      <c r="C98" s="35">
        <v>6312</v>
      </c>
      <c r="D98" s="18">
        <v>0</v>
      </c>
      <c r="E98" s="1">
        <v>0</v>
      </c>
      <c r="F98" s="1">
        <v>0</v>
      </c>
      <c r="G98" s="1">
        <v>0</v>
      </c>
      <c r="H98" s="1">
        <v>67.522199999999998</v>
      </c>
      <c r="I98" s="1">
        <v>0</v>
      </c>
      <c r="J98" s="1">
        <v>5.9569099999999997</v>
      </c>
      <c r="K98" s="20">
        <v>19.4392</v>
      </c>
      <c r="L98" s="20">
        <v>0</v>
      </c>
      <c r="M98" s="9">
        <f t="shared" ref="M98:M129" si="3">K98+L98</f>
        <v>19.4392</v>
      </c>
      <c r="N98" s="22">
        <v>1227</v>
      </c>
      <c r="O98" s="25">
        <v>7.0817500000000004</v>
      </c>
      <c r="P98" s="26">
        <v>447</v>
      </c>
      <c r="Q98" s="15"/>
      <c r="S98" s="28"/>
      <c r="V98" s="16"/>
      <c r="W98" s="16"/>
      <c r="X98" s="14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</row>
    <row r="99" spans="1:39" ht="15.75" thickBot="1" x14ac:dyDescent="0.3">
      <c r="A99" s="30" t="s">
        <v>69</v>
      </c>
      <c r="B99" s="30" t="s">
        <v>7</v>
      </c>
      <c r="C99" s="35">
        <v>23736</v>
      </c>
      <c r="D99" s="18">
        <v>0</v>
      </c>
      <c r="E99" s="1">
        <v>52.173900000000003</v>
      </c>
      <c r="F99" s="1">
        <v>0</v>
      </c>
      <c r="G99" s="1">
        <v>26.651499999999999</v>
      </c>
      <c r="H99" s="1">
        <v>17.1343</v>
      </c>
      <c r="I99" s="1">
        <v>2.29609</v>
      </c>
      <c r="J99" s="1">
        <v>0.54347800000000002</v>
      </c>
      <c r="K99" s="20">
        <v>1.17964</v>
      </c>
      <c r="L99" s="20">
        <v>1.6851999999999999E-2</v>
      </c>
      <c r="M99" s="9">
        <f t="shared" si="3"/>
        <v>1.1964920000000001</v>
      </c>
      <c r="N99" s="22">
        <v>284</v>
      </c>
      <c r="O99" s="25">
        <v>4.2129999999999997E-3</v>
      </c>
      <c r="P99" s="26">
        <v>1</v>
      </c>
      <c r="Q99" s="15"/>
      <c r="S99" s="28"/>
      <c r="V99" s="16"/>
      <c r="W99" s="16"/>
      <c r="X99" s="14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</row>
    <row r="100" spans="1:39" ht="15.75" thickBot="1" x14ac:dyDescent="0.3">
      <c r="A100" s="30" t="s">
        <v>70</v>
      </c>
      <c r="B100" s="30" t="s">
        <v>11</v>
      </c>
      <c r="C100" s="35">
        <v>225223</v>
      </c>
      <c r="D100" s="18">
        <v>0</v>
      </c>
      <c r="E100" s="1">
        <v>92.240600000000001</v>
      </c>
      <c r="F100" s="1">
        <v>0</v>
      </c>
      <c r="G100" s="1">
        <v>4.4387100000000004</v>
      </c>
      <c r="H100" s="1">
        <v>1.44967</v>
      </c>
      <c r="I100" s="1">
        <v>1.43902</v>
      </c>
      <c r="J100" s="1">
        <v>0.293487</v>
      </c>
      <c r="K100" s="20">
        <v>3.4632000000000003E-2</v>
      </c>
      <c r="L100" s="20">
        <v>0</v>
      </c>
      <c r="M100" s="9">
        <f t="shared" si="3"/>
        <v>3.4632000000000003E-2</v>
      </c>
      <c r="N100" s="22">
        <v>78</v>
      </c>
      <c r="O100" s="25">
        <v>0.103897</v>
      </c>
      <c r="P100" s="26">
        <v>234</v>
      </c>
      <c r="Q100" s="15"/>
      <c r="S100" s="28"/>
      <c r="V100" s="16"/>
      <c r="W100" s="16"/>
      <c r="X100" s="14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spans="1:39" ht="15.75" thickBot="1" x14ac:dyDescent="0.3">
      <c r="A101" s="30" t="s">
        <v>71</v>
      </c>
      <c r="B101" s="30" t="s">
        <v>1</v>
      </c>
      <c r="C101" s="35">
        <v>27421</v>
      </c>
      <c r="D101" s="18">
        <v>0</v>
      </c>
      <c r="E101" s="1">
        <v>0</v>
      </c>
      <c r="F101" s="1">
        <v>29.637899999999998</v>
      </c>
      <c r="G101" s="1">
        <v>46.205500000000001</v>
      </c>
      <c r="H101" s="1">
        <v>7.1842699999999997</v>
      </c>
      <c r="I101" s="1">
        <v>0</v>
      </c>
      <c r="J101" s="1">
        <v>13.996600000000001</v>
      </c>
      <c r="K101" s="20">
        <v>0.41209299999999999</v>
      </c>
      <c r="L101" s="20">
        <v>0</v>
      </c>
      <c r="M101" s="9">
        <f t="shared" si="3"/>
        <v>0.41209299999999999</v>
      </c>
      <c r="N101" s="22">
        <v>113</v>
      </c>
      <c r="O101" s="25">
        <v>2.5637300000000001</v>
      </c>
      <c r="P101" s="26">
        <v>703</v>
      </c>
      <c r="Q101" s="15"/>
      <c r="S101" s="28"/>
      <c r="V101" s="16"/>
      <c r="W101" s="16"/>
      <c r="X101" s="14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</row>
    <row r="102" spans="1:39" ht="15.75" thickBot="1" x14ac:dyDescent="0.3">
      <c r="A102" s="30" t="s">
        <v>72</v>
      </c>
      <c r="B102" s="30" t="s">
        <v>41</v>
      </c>
      <c r="C102" s="35">
        <v>115501</v>
      </c>
      <c r="D102" s="18">
        <v>0</v>
      </c>
      <c r="E102" s="1">
        <v>92.731700000000004</v>
      </c>
      <c r="F102" s="1">
        <v>0</v>
      </c>
      <c r="G102" s="1">
        <v>0</v>
      </c>
      <c r="H102" s="1">
        <v>7.1947400000000004</v>
      </c>
      <c r="I102" s="1">
        <v>5.0215999999999997E-2</v>
      </c>
      <c r="J102" s="1">
        <v>0</v>
      </c>
      <c r="K102" s="20">
        <v>2.5969999999999999E-3</v>
      </c>
      <c r="L102" s="20">
        <v>0</v>
      </c>
      <c r="M102" s="9">
        <f t="shared" si="3"/>
        <v>2.5969999999999999E-3</v>
      </c>
      <c r="N102" s="22">
        <v>3</v>
      </c>
      <c r="O102" s="25">
        <v>2.0778999999999999E-2</v>
      </c>
      <c r="P102" s="26">
        <v>24</v>
      </c>
      <c r="Q102" s="15"/>
      <c r="S102" s="28"/>
      <c r="V102" s="16"/>
      <c r="W102" s="16"/>
      <c r="X102" s="14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spans="1:39" ht="15.75" thickBot="1" x14ac:dyDescent="0.3">
      <c r="A103" s="30" t="s">
        <v>73</v>
      </c>
      <c r="B103" s="30" t="s">
        <v>20</v>
      </c>
      <c r="C103" s="35">
        <v>14276</v>
      </c>
      <c r="D103" s="18">
        <v>0</v>
      </c>
      <c r="E103" s="1">
        <v>0.25217099999999998</v>
      </c>
      <c r="F103" s="1">
        <v>0</v>
      </c>
      <c r="G103" s="1">
        <v>0</v>
      </c>
      <c r="H103" s="1">
        <v>86.676900000000003</v>
      </c>
      <c r="I103" s="1">
        <v>4.58812</v>
      </c>
      <c r="J103" s="1">
        <v>4.6861899999999999</v>
      </c>
      <c r="K103" s="20">
        <v>2.8439299999999998</v>
      </c>
      <c r="L103" s="20">
        <v>0</v>
      </c>
      <c r="M103" s="9">
        <f t="shared" si="3"/>
        <v>2.8439299999999998</v>
      </c>
      <c r="N103" s="22">
        <v>406</v>
      </c>
      <c r="O103" s="25">
        <v>0.95264800000000005</v>
      </c>
      <c r="P103" s="26">
        <v>136</v>
      </c>
      <c r="Q103" s="15"/>
      <c r="S103" s="28"/>
      <c r="V103" s="16"/>
      <c r="W103" s="16"/>
      <c r="X103" s="14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</row>
    <row r="104" spans="1:39" x14ac:dyDescent="0.25">
      <c r="A104" s="7"/>
      <c r="B104" s="7"/>
      <c r="C104" s="3"/>
      <c r="S104" s="28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spans="1:39" x14ac:dyDescent="0.25">
      <c r="S105" s="28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</row>
    <row r="106" spans="1:39" x14ac:dyDescent="0.25"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spans="1:39" x14ac:dyDescent="0.25"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</row>
  </sheetData>
  <sortState ref="A2:P109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768kbps Down &amp; 200 kbps Up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Dryden</dc:creator>
  <cp:lastModifiedBy>PCI-Lenovo-1</cp:lastModifiedBy>
  <dcterms:created xsi:type="dcterms:W3CDTF">2012-11-13T16:17:57Z</dcterms:created>
  <dcterms:modified xsi:type="dcterms:W3CDTF">2012-11-13T23:29:04Z</dcterms:modified>
</cp:coreProperties>
</file>